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 Lášková\Documents\CELIACI\2019\AKCE TRH 2019\Objednávky\"/>
    </mc:Choice>
  </mc:AlternateContent>
  <xr:revisionPtr revIDLastSave="0" documentId="8_{E9C72B60-AFFE-4ADD-BB37-22C5F76872B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10" i="1" l="1"/>
  <c r="E10" i="1"/>
  <c r="D10" i="1"/>
  <c r="F97" i="1"/>
  <c r="F96" i="1"/>
  <c r="F95" i="1"/>
  <c r="F100" i="1"/>
  <c r="F92" i="1"/>
  <c r="F91" i="1"/>
  <c r="F90" i="1"/>
  <c r="F89" i="1"/>
  <c r="F88" i="1"/>
  <c r="F85" i="1"/>
  <c r="F84" i="1"/>
  <c r="F83" i="1"/>
  <c r="F80" i="1"/>
  <c r="F79" i="1"/>
  <c r="F78" i="1"/>
  <c r="F77" i="1"/>
  <c r="F76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1" i="1"/>
  <c r="F30" i="1"/>
  <c r="F27" i="1"/>
  <c r="F25" i="1"/>
  <c r="F22" i="1"/>
  <c r="F19" i="1"/>
  <c r="F16" i="1"/>
  <c r="F13" i="1"/>
  <c r="F12" i="1"/>
  <c r="F11" i="1"/>
  <c r="F8" i="1"/>
  <c r="F7" i="1"/>
  <c r="F6" i="1"/>
  <c r="F102" i="1" l="1"/>
</calcChain>
</file>

<file path=xl/sharedStrings.xml><?xml version="1.0" encoding="utf-8"?>
<sst xmlns="http://schemas.openxmlformats.org/spreadsheetml/2006/main" count="213" uniqueCount="91">
  <si>
    <t>Směs na bezlepkový chléb</t>
  </si>
  <si>
    <t>Hmotnost balení</t>
  </si>
  <si>
    <t>Cena</t>
  </si>
  <si>
    <t>ks</t>
  </si>
  <si>
    <t>Celkem</t>
  </si>
  <si>
    <t>500 g</t>
  </si>
  <si>
    <t>Bezlepková univerzální směs na pečení</t>
  </si>
  <si>
    <t>750 g</t>
  </si>
  <si>
    <t>5 kg</t>
  </si>
  <si>
    <t>250 g</t>
  </si>
  <si>
    <t>280 g</t>
  </si>
  <si>
    <t>300 g</t>
  </si>
  <si>
    <t>amarantová</t>
  </si>
  <si>
    <t>čiroková</t>
  </si>
  <si>
    <t>quinoová</t>
  </si>
  <si>
    <t>kokosová</t>
  </si>
  <si>
    <t>kaštanová</t>
  </si>
  <si>
    <t>Jednodruhové mouky z přirozeně bezlepk.plodin</t>
  </si>
  <si>
    <t>banánová</t>
  </si>
  <si>
    <t>cizrnová hladká</t>
  </si>
  <si>
    <t>1 kg</t>
  </si>
  <si>
    <t>dýňová</t>
  </si>
  <si>
    <t>z červené čočky</t>
  </si>
  <si>
    <t>jáhlová</t>
  </si>
  <si>
    <t>lněná</t>
  </si>
  <si>
    <t>z bílé lepivé rýže</t>
  </si>
  <si>
    <t>z hnědé rýže</t>
  </si>
  <si>
    <t>ze žlutého hrachu</t>
  </si>
  <si>
    <t>pohanková</t>
  </si>
  <si>
    <t>200 g</t>
  </si>
  <si>
    <t>rýžová hladká</t>
  </si>
  <si>
    <t>rýžová polohrubá</t>
  </si>
  <si>
    <t>teffová tmavá</t>
  </si>
  <si>
    <t>Škroby</t>
  </si>
  <si>
    <t>tapiokový</t>
  </si>
  <si>
    <t>bramborový</t>
  </si>
  <si>
    <t>kukuřičný</t>
  </si>
  <si>
    <t>Pomocníci</t>
  </si>
  <si>
    <r>
      <t xml:space="preserve">VEGAVAJO </t>
    </r>
    <r>
      <rPr>
        <sz val="11"/>
        <color theme="1"/>
        <rFont val="Calibri"/>
        <family val="2"/>
        <charset val="238"/>
        <scheme val="minor"/>
      </rPr>
      <t>(sušená rostlinná náhrada vajec)</t>
    </r>
  </si>
  <si>
    <t>kypřicí prášek bez kukuřice</t>
  </si>
  <si>
    <t>20 g</t>
  </si>
  <si>
    <t>guarová guma</t>
  </si>
  <si>
    <t>100 g</t>
  </si>
  <si>
    <t>Vlákniny</t>
  </si>
  <si>
    <t>jablečná jemná</t>
  </si>
  <si>
    <t>jablečná hrubá</t>
  </si>
  <si>
    <t>bramborová</t>
  </si>
  <si>
    <t>bambusová</t>
  </si>
  <si>
    <t>psyllium</t>
  </si>
  <si>
    <t>Vločky</t>
  </si>
  <si>
    <t>Objednávka celkem včetně DPH.</t>
  </si>
  <si>
    <t>Inf. o našich produktech najdete na: www.bezlepkova.com</t>
  </si>
  <si>
    <t>Recepty z našich produktů najdete na: www.receptyadveni.cz</t>
  </si>
  <si>
    <t>Náš FB: bezlepkova.com</t>
  </si>
  <si>
    <t>Jméno a příjmení objednatele:</t>
  </si>
  <si>
    <t>Mail:</t>
  </si>
  <si>
    <t>Tel:</t>
  </si>
  <si>
    <t>Poznámka:</t>
  </si>
  <si>
    <t>DELIKATES semínkový</t>
  </si>
  <si>
    <t>ENERGY s chia ("bezlepková Šumava")</t>
  </si>
  <si>
    <r>
      <t>BAKE-A-CAKE</t>
    </r>
    <r>
      <rPr>
        <sz val="11"/>
        <color theme="1"/>
        <rFont val="Calibri"/>
        <family val="2"/>
        <charset val="238"/>
        <scheme val="minor"/>
      </rPr>
      <t xml:space="preserve"> (tzv.</t>
    </r>
    <r>
      <rPr>
        <b/>
        <sz val="11"/>
        <color theme="1"/>
        <rFont val="Calibri"/>
        <family val="2"/>
        <charset val="238"/>
        <scheme val="minor"/>
      </rPr>
      <t xml:space="preserve"> FIALOVÁ </t>
    </r>
    <r>
      <rPr>
        <sz val="11"/>
        <color theme="1"/>
        <rFont val="Calibri"/>
        <family val="2"/>
        <charset val="238"/>
        <scheme val="minor"/>
      </rPr>
      <t>na třené moučníky. Bez kukuřice.)</t>
    </r>
  </si>
  <si>
    <r>
      <t xml:space="preserve">SIMPLY ADVENI </t>
    </r>
    <r>
      <rPr>
        <sz val="11"/>
        <color theme="1"/>
        <rFont val="Calibri"/>
        <family val="2"/>
        <charset val="238"/>
        <scheme val="minor"/>
      </rPr>
      <t>(tzv.</t>
    </r>
    <r>
      <rPr>
        <b/>
        <sz val="11"/>
        <color theme="1"/>
        <rFont val="Calibri"/>
        <family val="2"/>
        <charset val="238"/>
        <scheme val="minor"/>
      </rPr>
      <t xml:space="preserve"> MODRÁ</t>
    </r>
    <r>
      <rPr>
        <sz val="11"/>
        <color theme="1"/>
        <rFont val="Calibri"/>
        <family val="2"/>
        <charset val="238"/>
        <scheme val="minor"/>
      </rPr>
      <t xml:space="preserve"> na kynutá těsta. S chia.)</t>
    </r>
  </si>
  <si>
    <r>
      <t>BISCUITS &amp; COOKIES</t>
    </r>
    <r>
      <rPr>
        <sz val="11"/>
        <color theme="1"/>
        <rFont val="Calibri"/>
        <family val="2"/>
        <charset val="238"/>
        <scheme val="minor"/>
      </rPr>
      <t xml:space="preserve"> (tzv. </t>
    </r>
    <r>
      <rPr>
        <b/>
        <sz val="11"/>
        <color theme="1"/>
        <rFont val="Calibri"/>
        <family val="2"/>
        <charset val="238"/>
        <scheme val="minor"/>
      </rPr>
      <t xml:space="preserve">ŽLUTÁ </t>
    </r>
    <r>
      <rPr>
        <sz val="11"/>
        <color theme="1"/>
        <rFont val="Calibri"/>
        <family val="2"/>
        <charset val="238"/>
        <scheme val="minor"/>
      </rPr>
      <t>na jemné pečivo, linecké, sušenky.)</t>
    </r>
  </si>
  <si>
    <t>Směs na bezlepkové krekry</t>
  </si>
  <si>
    <t>s čokoládou pro vegany</t>
  </si>
  <si>
    <t>Směs na bezlepkové muffiny</t>
  </si>
  <si>
    <t>banán &amp; karamel</t>
  </si>
  <si>
    <t>Kaše bez lepku</t>
  </si>
  <si>
    <t>jablková se skořicí</t>
  </si>
  <si>
    <t>kaštanová s vanilkou</t>
  </si>
  <si>
    <t>Devítizrnka</t>
  </si>
  <si>
    <t>Proteiny</t>
  </si>
  <si>
    <t>teffová (AKCE balení pouze v sáčku, nikoliv v krabičce )</t>
  </si>
  <si>
    <r>
      <t xml:space="preserve">BODYGUARD proteinový a s vlákninou </t>
    </r>
    <r>
      <rPr>
        <b/>
        <sz val="11"/>
        <color rgb="FFFF0000"/>
        <rFont val="Calibri"/>
        <family val="2"/>
        <charset val="238"/>
        <scheme val="minor"/>
      </rPr>
      <t>AKCE !!!</t>
    </r>
  </si>
  <si>
    <r>
      <t xml:space="preserve">s chilli MDT: 2.1.2020  </t>
    </r>
    <r>
      <rPr>
        <b/>
        <sz val="11"/>
        <color rgb="FFFF0000"/>
        <rFont val="Calibri"/>
        <family val="2"/>
        <charset val="238"/>
        <scheme val="minor"/>
      </rPr>
      <t>AKCE!</t>
    </r>
  </si>
  <si>
    <r>
      <t xml:space="preserve">se špenátem a cibulkou MDT: 24.1.2020  </t>
    </r>
    <r>
      <rPr>
        <b/>
        <sz val="11"/>
        <color rgb="FFFF0000"/>
        <rFont val="Calibri"/>
        <family val="2"/>
        <charset val="238"/>
        <scheme val="minor"/>
      </rPr>
      <t>AKCE!</t>
    </r>
  </si>
  <si>
    <r>
      <t xml:space="preserve">s proteiny MDT: 14.1.2020  </t>
    </r>
    <r>
      <rPr>
        <b/>
        <sz val="11"/>
        <color rgb="FFFF0000"/>
        <rFont val="Calibri"/>
        <family val="2"/>
        <charset val="238"/>
        <scheme val="minor"/>
      </rPr>
      <t>AKCE!</t>
    </r>
  </si>
  <si>
    <r>
      <t xml:space="preserve">s mákem a řasou Nori MDT: 2.1.2020  </t>
    </r>
    <r>
      <rPr>
        <b/>
        <sz val="11"/>
        <color rgb="FFFF0000"/>
        <rFont val="Calibri"/>
        <family val="2"/>
        <charset val="238"/>
        <scheme val="minor"/>
      </rPr>
      <t>AKCE!</t>
    </r>
  </si>
  <si>
    <r>
      <t xml:space="preserve">bílá čokoláda &amp; čaj Matcha </t>
    </r>
    <r>
      <rPr>
        <b/>
        <sz val="11"/>
        <color rgb="FFFF0000"/>
        <rFont val="Calibri"/>
        <family val="2"/>
        <charset val="238"/>
        <scheme val="minor"/>
      </rPr>
      <t>( akce 1+1 zdarma) MDT: 22.5.2019</t>
    </r>
  </si>
  <si>
    <t>kaštanová s vanilkou bez přidaného cukru</t>
  </si>
  <si>
    <t>z černé rýže MDT: 27.12.2019</t>
  </si>
  <si>
    <t>z červené rýže MDT: 8.1.2020</t>
  </si>
  <si>
    <t>z červené rýže MDT: 8.1.2021</t>
  </si>
  <si>
    <t>ostropestřecová MDT: 31.12.2019</t>
  </si>
  <si>
    <r>
      <t xml:space="preserve">slunečnicový MDT: 28.2.2020 </t>
    </r>
    <r>
      <rPr>
        <b/>
        <sz val="11"/>
        <color rgb="FFFF0000"/>
        <rFont val="Calibri"/>
        <family val="2"/>
        <charset val="238"/>
        <scheme val="minor"/>
      </rPr>
      <t>( akce 1+1 zdarma)</t>
    </r>
  </si>
  <si>
    <r>
      <t xml:space="preserve">rýžový MDT: 20.9.2019 </t>
    </r>
    <r>
      <rPr>
        <b/>
        <sz val="11"/>
        <color rgb="FFFF0000"/>
        <rFont val="Calibri"/>
        <family val="2"/>
        <charset val="238"/>
        <scheme val="minor"/>
      </rPr>
      <t>( akce 1+1 zdarma)</t>
    </r>
  </si>
  <si>
    <r>
      <t xml:space="preserve">hrachový MDT: 9.10.2019 </t>
    </r>
    <r>
      <rPr>
        <b/>
        <sz val="11"/>
        <color rgb="FFFF0000"/>
        <rFont val="Calibri"/>
        <family val="2"/>
        <charset val="238"/>
        <scheme val="minor"/>
      </rPr>
      <t>( akce 1+1 zdarma)</t>
    </r>
  </si>
  <si>
    <t>BEZLEPKOVÝ TRH, PVA Expo Praha Letňany 14.12.2019</t>
  </si>
  <si>
    <r>
      <rPr>
        <b/>
        <sz val="11"/>
        <rFont val="Calibri"/>
        <family val="2"/>
        <charset val="238"/>
      </rPr>
      <t xml:space="preserve">Objednávka za </t>
    </r>
    <r>
      <rPr>
        <b/>
        <sz val="14"/>
        <color rgb="FFFF0000"/>
        <rFont val="Calibri"/>
        <family val="2"/>
        <charset val="238"/>
      </rPr>
      <t>zvýhodněné ceny</t>
    </r>
    <r>
      <rPr>
        <b/>
        <sz val="11"/>
        <rFont val="Calibri"/>
        <family val="2"/>
        <charset val="238"/>
      </rPr>
      <t xml:space="preserve">. </t>
    </r>
    <r>
      <rPr>
        <b/>
        <sz val="11"/>
        <color rgb="FFFF0000"/>
        <rFont val="Calibri"/>
        <family val="2"/>
        <charset val="238"/>
      </rPr>
      <t xml:space="preserve">Prosím posílejte na mail: veletrh@advenimedical.cz do středy 11.12.2019 </t>
    </r>
  </si>
  <si>
    <t>rakytníkové</t>
  </si>
  <si>
    <t>Do vyprodání zásob.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</si>
</sst>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0" fontId="5" fillId="2" borderId="1" xfId="0" applyFont="1" applyFill="1" applyBorder="1" applyAlignment="1">
      <alignment horizontal="left" vertical="center" indent="2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indent="1"/>
    </xf>
    <xf numFmtId="0" fontId="0" fillId="0" borderId="3" xfId="0" applyBorder="1" applyAlignment="1">
      <alignment horizontal="right" indent="1"/>
    </xf>
    <xf numFmtId="4" fontId="0" fillId="0" borderId="4" xfId="0" applyNumberFormat="1" applyBorder="1" applyAlignment="1">
      <alignment horizontal="right" indent="1"/>
    </xf>
    <xf numFmtId="3" fontId="0" fillId="0" borderId="4" xfId="0" applyNumberFormat="1" applyBorder="1" applyAlignment="1" applyProtection="1">
      <alignment horizontal="right" indent="1"/>
      <protection locked="0"/>
    </xf>
    <xf numFmtId="0" fontId="1" fillId="0" borderId="5" xfId="0" applyFont="1" applyBorder="1" applyAlignment="1">
      <alignment horizontal="left" indent="1"/>
    </xf>
    <xf numFmtId="0" fontId="0" fillId="0" borderId="5" xfId="0" applyBorder="1" applyAlignment="1">
      <alignment horizontal="right" indent="1"/>
    </xf>
    <xf numFmtId="4" fontId="0" fillId="0" borderId="6" xfId="0" applyNumberFormat="1" applyBorder="1" applyAlignment="1">
      <alignment horizontal="right" indent="1"/>
    </xf>
    <xf numFmtId="3" fontId="0" fillId="0" borderId="6" xfId="0" applyNumberFormat="1" applyBorder="1" applyAlignment="1" applyProtection="1">
      <alignment horizontal="right" indent="1"/>
      <protection locked="0"/>
    </xf>
    <xf numFmtId="4" fontId="0" fillId="0" borderId="8" xfId="0" applyNumberFormat="1" applyBorder="1" applyAlignment="1">
      <alignment horizontal="right" indent="1"/>
    </xf>
    <xf numFmtId="3" fontId="0" fillId="0" borderId="8" xfId="0" applyNumberFormat="1" applyBorder="1" applyAlignment="1" applyProtection="1">
      <alignment horizontal="right" indent="1"/>
      <protection locked="0"/>
    </xf>
    <xf numFmtId="0" fontId="1" fillId="0" borderId="9" xfId="0" applyFont="1" applyBorder="1" applyAlignment="1">
      <alignment horizontal="left" indent="1"/>
    </xf>
    <xf numFmtId="0" fontId="0" fillId="0" borderId="9" xfId="0" applyBorder="1" applyAlignment="1">
      <alignment horizontal="right" indent="1"/>
    </xf>
    <xf numFmtId="4" fontId="0" fillId="0" borderId="10" xfId="0" applyNumberFormat="1" applyBorder="1" applyAlignment="1">
      <alignment horizontal="right" indent="1"/>
    </xf>
    <xf numFmtId="3" fontId="0" fillId="0" borderId="10" xfId="0" applyNumberFormat="1" applyBorder="1" applyAlignment="1" applyProtection="1">
      <alignment horizontal="right" indent="1"/>
      <protection locked="0"/>
    </xf>
    <xf numFmtId="3" fontId="0" fillId="0" borderId="0" xfId="0" applyNumberFormat="1" applyProtection="1">
      <protection locked="0"/>
    </xf>
    <xf numFmtId="0" fontId="5" fillId="3" borderId="2" xfId="0" applyFont="1" applyFill="1" applyBorder="1" applyAlignment="1">
      <alignment horizontal="left" vertical="center" indent="2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indent="1"/>
    </xf>
    <xf numFmtId="0" fontId="0" fillId="0" borderId="11" xfId="0" applyBorder="1" applyAlignment="1">
      <alignment horizontal="right" indent="1"/>
    </xf>
    <xf numFmtId="4" fontId="0" fillId="0" borderId="12" xfId="0" applyNumberFormat="1" applyBorder="1" applyAlignment="1">
      <alignment horizontal="right" indent="1"/>
    </xf>
    <xf numFmtId="0" fontId="1" fillId="0" borderId="12" xfId="0" applyFont="1" applyBorder="1" applyAlignment="1">
      <alignment horizontal="left" indent="1"/>
    </xf>
    <xf numFmtId="3" fontId="0" fillId="0" borderId="13" xfId="0" applyNumberFormat="1" applyBorder="1" applyAlignment="1" applyProtection="1">
      <alignment horizontal="right" indent="1"/>
      <protection locked="0"/>
    </xf>
    <xf numFmtId="4" fontId="0" fillId="0" borderId="13" xfId="0" applyNumberFormat="1" applyBorder="1" applyAlignment="1">
      <alignment horizontal="right" indent="1"/>
    </xf>
    <xf numFmtId="0" fontId="1" fillId="0" borderId="6" xfId="0" applyFont="1" applyBorder="1" applyAlignment="1">
      <alignment horizontal="left" indent="1"/>
    </xf>
    <xf numFmtId="3" fontId="0" fillId="0" borderId="14" xfId="0" applyNumberFormat="1" applyBorder="1" applyAlignment="1" applyProtection="1">
      <alignment horizontal="right" indent="1"/>
      <protection locked="0"/>
    </xf>
    <xf numFmtId="4" fontId="0" fillId="0" borderId="14" xfId="0" applyNumberFormat="1" applyBorder="1" applyAlignment="1">
      <alignment horizontal="right" inden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indent="1"/>
    </xf>
    <xf numFmtId="0" fontId="0" fillId="0" borderId="0" xfId="0" applyBorder="1" applyAlignment="1">
      <alignment horizontal="right" indent="1"/>
    </xf>
    <xf numFmtId="4" fontId="0" fillId="0" borderId="0" xfId="0" applyNumberFormat="1" applyBorder="1" applyAlignment="1">
      <alignment horizontal="right" indent="1"/>
    </xf>
    <xf numFmtId="3" fontId="0" fillId="0" borderId="0" xfId="0" applyNumberFormat="1" applyBorder="1" applyAlignment="1" applyProtection="1">
      <alignment horizontal="right" indent="1"/>
      <protection locked="0"/>
    </xf>
    <xf numFmtId="0" fontId="5" fillId="6" borderId="1" xfId="0" applyFont="1" applyFill="1" applyBorder="1" applyAlignment="1">
      <alignment horizontal="left" vertical="center" indent="2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5" fillId="7" borderId="1" xfId="0" applyFont="1" applyFill="1" applyBorder="1" applyAlignment="1">
      <alignment horizontal="left" vertical="center" indent="2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right" indent="1"/>
      <protection locked="0"/>
    </xf>
    <xf numFmtId="0" fontId="1" fillId="0" borderId="15" xfId="0" applyFont="1" applyBorder="1"/>
    <xf numFmtId="0" fontId="0" fillId="0" borderId="15" xfId="0" applyBorder="1" applyAlignment="1">
      <alignment horizontal="right" indent="1"/>
    </xf>
    <xf numFmtId="0" fontId="5" fillId="8" borderId="1" xfId="0" applyFont="1" applyFill="1" applyBorder="1" applyAlignment="1">
      <alignment horizontal="left" vertical="center" indent="2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5" fillId="9" borderId="1" xfId="0" applyFont="1" applyFill="1" applyBorder="1" applyAlignment="1">
      <alignment horizontal="left" vertical="center" indent="2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3" fontId="6" fillId="9" borderId="2" xfId="0" applyNumberFormat="1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>
      <alignment horizontal="left" vertical="center" indent="2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3" fontId="6" fillId="10" borderId="2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>
      <alignment horizontal="left" vertical="center" indent="2"/>
    </xf>
    <xf numFmtId="0" fontId="6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3" fontId="6" fillId="11" borderId="2" xfId="0" applyNumberFormat="1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>
      <alignment horizontal="left" vertical="center" indent="2"/>
    </xf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3" fontId="6" fillId="12" borderId="2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0" fontId="1" fillId="0" borderId="1" xfId="0" applyFont="1" applyFill="1" applyBorder="1" applyAlignment="1">
      <alignment horizontal="left" indent="1"/>
    </xf>
    <xf numFmtId="0" fontId="1" fillId="0" borderId="16" xfId="0" applyFont="1" applyBorder="1" applyAlignment="1">
      <alignment horizontal="right" indent="1"/>
    </xf>
    <xf numFmtId="0" fontId="1" fillId="0" borderId="16" xfId="0" applyFont="1" applyBorder="1"/>
    <xf numFmtId="3" fontId="1" fillId="0" borderId="16" xfId="0" applyNumberFormat="1" applyFont="1" applyBorder="1"/>
    <xf numFmtId="4" fontId="1" fillId="0" borderId="2" xfId="0" applyNumberFormat="1" applyFont="1" applyBorder="1"/>
    <xf numFmtId="0" fontId="0" fillId="13" borderId="17" xfId="0" applyFill="1" applyBorder="1"/>
    <xf numFmtId="0" fontId="0" fillId="13" borderId="13" xfId="0" applyFill="1" applyBorder="1"/>
    <xf numFmtId="0" fontId="0" fillId="13" borderId="14" xfId="0" applyFill="1" applyBorder="1"/>
    <xf numFmtId="0" fontId="8" fillId="0" borderId="0" xfId="0" applyFont="1"/>
    <xf numFmtId="0" fontId="9" fillId="0" borderId="0" xfId="0" applyFont="1"/>
    <xf numFmtId="0" fontId="1" fillId="0" borderId="14" xfId="0" applyFont="1" applyBorder="1" applyAlignment="1">
      <alignment horizontal="left" indent="1"/>
    </xf>
    <xf numFmtId="0" fontId="0" fillId="0" borderId="19" xfId="0" applyBorder="1" applyAlignment="1">
      <alignment horizontal="right" indent="1"/>
    </xf>
    <xf numFmtId="0" fontId="1" fillId="4" borderId="5" xfId="0" applyFont="1" applyFill="1" applyBorder="1" applyAlignment="1">
      <alignment horizontal="left" indent="1"/>
    </xf>
    <xf numFmtId="0" fontId="1" fillId="4" borderId="7" xfId="0" applyFont="1" applyFill="1" applyBorder="1" applyAlignment="1">
      <alignment horizontal="left" indent="1"/>
    </xf>
    <xf numFmtId="0" fontId="1" fillId="4" borderId="9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5" fillId="5" borderId="2" xfId="0" applyFont="1" applyFill="1" applyBorder="1" applyAlignment="1">
      <alignment horizontal="left" vertical="center" indent="2"/>
    </xf>
    <xf numFmtId="0" fontId="0" fillId="4" borderId="5" xfId="0" applyFill="1" applyBorder="1" applyAlignment="1">
      <alignment horizontal="right" indent="1"/>
    </xf>
    <xf numFmtId="4" fontId="0" fillId="4" borderId="6" xfId="0" applyNumberFormat="1" applyFill="1" applyBorder="1" applyAlignment="1">
      <alignment horizontal="right" indent="1"/>
    </xf>
    <xf numFmtId="3" fontId="0" fillId="4" borderId="13" xfId="0" applyNumberFormat="1" applyFill="1" applyBorder="1" applyAlignment="1" applyProtection="1">
      <alignment horizontal="right" indent="1"/>
      <protection locked="0"/>
    </xf>
    <xf numFmtId="4" fontId="0" fillId="4" borderId="13" xfId="0" applyNumberFormat="1" applyFill="1" applyBorder="1" applyAlignment="1">
      <alignment horizontal="right" indent="1"/>
    </xf>
    <xf numFmtId="3" fontId="0" fillId="4" borderId="6" xfId="0" applyNumberFormat="1" applyFill="1" applyBorder="1" applyAlignment="1" applyProtection="1">
      <alignment horizontal="right" indent="1"/>
      <protection locked="0"/>
    </xf>
    <xf numFmtId="0" fontId="1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right" indent="1"/>
    </xf>
    <xf numFmtId="4" fontId="0" fillId="4" borderId="12" xfId="0" applyNumberFormat="1" applyFill="1" applyBorder="1" applyAlignment="1">
      <alignment horizontal="right" indent="1"/>
    </xf>
    <xf numFmtId="0" fontId="0" fillId="4" borderId="9" xfId="0" applyFill="1" applyBorder="1" applyAlignment="1">
      <alignment horizontal="right" indent="1"/>
    </xf>
    <xf numFmtId="4" fontId="0" fillId="4" borderId="10" xfId="0" applyNumberFormat="1" applyFill="1" applyBorder="1" applyAlignment="1">
      <alignment horizontal="right" indent="1"/>
    </xf>
    <xf numFmtId="3" fontId="0" fillId="4" borderId="10" xfId="0" applyNumberFormat="1" applyFill="1" applyBorder="1" applyAlignment="1" applyProtection="1">
      <alignment horizontal="right" indent="1"/>
      <protection locked="0"/>
    </xf>
    <xf numFmtId="0" fontId="1" fillId="0" borderId="15" xfId="0" applyFont="1" applyBorder="1" applyAlignment="1">
      <alignment horizontal="left" indent="1"/>
    </xf>
    <xf numFmtId="4" fontId="0" fillId="0" borderId="15" xfId="0" applyNumberFormat="1" applyBorder="1" applyAlignment="1">
      <alignment horizontal="right" indent="1"/>
    </xf>
    <xf numFmtId="3" fontId="0" fillId="0" borderId="15" xfId="0" applyNumberFormat="1" applyBorder="1" applyAlignment="1" applyProtection="1">
      <alignment horizontal="right" indent="1"/>
      <protection locked="0"/>
    </xf>
    <xf numFmtId="0" fontId="0" fillId="0" borderId="0" xfId="0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 applyProtection="1">
      <alignment horizontal="right" indent="1"/>
      <protection locked="0"/>
    </xf>
    <xf numFmtId="0" fontId="3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2"/>
  <sheetViews>
    <sheetView tabSelected="1" workbookViewId="0">
      <selection activeCell="J25" sqref="J25"/>
    </sheetView>
  </sheetViews>
  <sheetFormatPr defaultRowHeight="14.5" x14ac:dyDescent="0.35"/>
  <cols>
    <col min="1" max="1" width="2.7265625" customWidth="1"/>
    <col min="2" max="2" width="69.81640625" bestFit="1" customWidth="1"/>
  </cols>
  <sheetData>
    <row r="1" spans="2:10" ht="5.25" customHeight="1" x14ac:dyDescent="0.35"/>
    <row r="2" spans="2:10" ht="18.5" x14ac:dyDescent="0.45">
      <c r="B2" s="1" t="s">
        <v>87</v>
      </c>
      <c r="C2" s="2"/>
    </row>
    <row r="3" spans="2:10" ht="18.5" x14ac:dyDescent="0.35">
      <c r="B3" s="111" t="s">
        <v>88</v>
      </c>
      <c r="C3" s="111"/>
      <c r="D3" s="111"/>
      <c r="E3" s="111"/>
      <c r="F3" s="111"/>
      <c r="G3" s="111"/>
    </row>
    <row r="4" spans="2:10" ht="8.25" customHeight="1" thickBot="1" x14ac:dyDescent="0.4">
      <c r="C4" s="2"/>
    </row>
    <row r="5" spans="2:10" ht="21.5" thickBot="1" x14ac:dyDescent="0.5">
      <c r="B5" s="3" t="s">
        <v>0</v>
      </c>
      <c r="C5" s="4" t="s">
        <v>1</v>
      </c>
      <c r="D5" s="5" t="s">
        <v>2</v>
      </c>
      <c r="E5" s="5" t="s">
        <v>3</v>
      </c>
      <c r="F5" s="5" t="s">
        <v>4</v>
      </c>
      <c r="G5" s="83"/>
      <c r="H5" s="83"/>
      <c r="J5" s="84"/>
    </row>
    <row r="6" spans="2:10" x14ac:dyDescent="0.35">
      <c r="B6" s="87" t="s">
        <v>58</v>
      </c>
      <c r="C6" s="11" t="s">
        <v>5</v>
      </c>
      <c r="D6" s="12">
        <v>59</v>
      </c>
      <c r="E6" s="13"/>
      <c r="F6" s="12">
        <f t="shared" ref="F6:F8" si="0">D6*E6</f>
        <v>0</v>
      </c>
    </row>
    <row r="7" spans="2:10" x14ac:dyDescent="0.35">
      <c r="B7" s="88" t="s">
        <v>73</v>
      </c>
      <c r="C7" s="11" t="s">
        <v>5</v>
      </c>
      <c r="D7" s="14">
        <v>40</v>
      </c>
      <c r="E7" s="15"/>
      <c r="F7" s="14">
        <f t="shared" si="0"/>
        <v>0</v>
      </c>
    </row>
    <row r="8" spans="2:10" ht="15" thickBot="1" x14ac:dyDescent="0.4">
      <c r="B8" s="89" t="s">
        <v>59</v>
      </c>
      <c r="C8" s="17" t="s">
        <v>5</v>
      </c>
      <c r="D8" s="18">
        <v>58</v>
      </c>
      <c r="E8" s="19"/>
      <c r="F8" s="18">
        <f t="shared" si="0"/>
        <v>0</v>
      </c>
    </row>
    <row r="9" spans="2:10" ht="6" customHeight="1" thickBot="1" x14ac:dyDescent="0.4">
      <c r="C9" s="2"/>
      <c r="E9" s="20"/>
    </row>
    <row r="10" spans="2:10" ht="21.5" thickBot="1" x14ac:dyDescent="0.4">
      <c r="B10" s="21" t="s">
        <v>6</v>
      </c>
      <c r="C10" s="22" t="s">
        <v>1</v>
      </c>
      <c r="D10" s="23" t="str">
        <f>$D$5</f>
        <v>Cena</v>
      </c>
      <c r="E10" s="24" t="str">
        <f>$E$5</f>
        <v>ks</v>
      </c>
      <c r="F10" s="23" t="str">
        <f>$F$5</f>
        <v>Celkem</v>
      </c>
    </row>
    <row r="11" spans="2:10" x14ac:dyDescent="0.35">
      <c r="B11" s="25" t="s">
        <v>62</v>
      </c>
      <c r="C11" s="26" t="s">
        <v>7</v>
      </c>
      <c r="D11" s="27">
        <v>66</v>
      </c>
      <c r="E11" s="9"/>
      <c r="F11" s="8">
        <f t="shared" ref="F11:F16" si="1">D11*E11</f>
        <v>0</v>
      </c>
    </row>
    <row r="12" spans="2:10" x14ac:dyDescent="0.35">
      <c r="B12" s="28" t="s">
        <v>60</v>
      </c>
      <c r="C12" s="26" t="s">
        <v>7</v>
      </c>
      <c r="D12" s="27">
        <v>64</v>
      </c>
      <c r="E12" s="29"/>
      <c r="F12" s="30">
        <f t="shared" si="1"/>
        <v>0</v>
      </c>
    </row>
    <row r="13" spans="2:10" x14ac:dyDescent="0.35">
      <c r="B13" s="31" t="s">
        <v>61</v>
      </c>
      <c r="C13" s="11" t="s">
        <v>7</v>
      </c>
      <c r="D13" s="12">
        <v>67</v>
      </c>
      <c r="E13" s="13"/>
      <c r="F13" s="12">
        <f t="shared" si="1"/>
        <v>0</v>
      </c>
    </row>
    <row r="14" spans="2:10" x14ac:dyDescent="0.35">
      <c r="B14" s="31" t="s">
        <v>62</v>
      </c>
      <c r="C14" s="11" t="s">
        <v>8</v>
      </c>
      <c r="D14" s="12">
        <v>336</v>
      </c>
      <c r="E14" s="13"/>
      <c r="F14" s="12">
        <v>0</v>
      </c>
    </row>
    <row r="15" spans="2:10" x14ac:dyDescent="0.35">
      <c r="B15" s="31" t="s">
        <v>60</v>
      </c>
      <c r="C15" s="11" t="s">
        <v>8</v>
      </c>
      <c r="D15" s="12">
        <v>311</v>
      </c>
      <c r="E15" s="13"/>
      <c r="F15" s="12">
        <v>0</v>
      </c>
    </row>
    <row r="16" spans="2:10" ht="15" thickBot="1" x14ac:dyDescent="0.4">
      <c r="B16" s="85" t="s">
        <v>61</v>
      </c>
      <c r="C16" s="86" t="s">
        <v>8</v>
      </c>
      <c r="D16" s="33">
        <v>332</v>
      </c>
      <c r="E16" s="32"/>
      <c r="F16" s="33">
        <f t="shared" si="1"/>
        <v>0</v>
      </c>
    </row>
    <row r="17" spans="2:6" ht="6" customHeight="1" thickBot="1" x14ac:dyDescent="0.4">
      <c r="B17" s="90"/>
      <c r="C17" s="2"/>
      <c r="E17" s="20"/>
    </row>
    <row r="18" spans="2:6" ht="21.5" thickBot="1" x14ac:dyDescent="0.4">
      <c r="B18" s="91" t="s">
        <v>63</v>
      </c>
      <c r="C18" s="34" t="s">
        <v>1</v>
      </c>
      <c r="D18" s="35" t="s">
        <v>2</v>
      </c>
      <c r="E18" s="36" t="s">
        <v>3</v>
      </c>
      <c r="F18" s="35" t="s">
        <v>4</v>
      </c>
    </row>
    <row r="19" spans="2:6" x14ac:dyDescent="0.35">
      <c r="B19" s="10" t="s">
        <v>74</v>
      </c>
      <c r="C19" s="11" t="s">
        <v>9</v>
      </c>
      <c r="D19" s="12">
        <v>40</v>
      </c>
      <c r="E19" s="13"/>
      <c r="F19" s="12">
        <f t="shared" ref="F19:F22" si="2">D19*E19</f>
        <v>0</v>
      </c>
    </row>
    <row r="20" spans="2:6" x14ac:dyDescent="0.35">
      <c r="B20" s="10" t="s">
        <v>75</v>
      </c>
      <c r="C20" s="11" t="s">
        <v>9</v>
      </c>
      <c r="D20" s="12">
        <v>40</v>
      </c>
      <c r="E20" s="13"/>
      <c r="F20" s="12">
        <v>0</v>
      </c>
    </row>
    <row r="21" spans="2:6" x14ac:dyDescent="0.35">
      <c r="B21" s="10" t="s">
        <v>76</v>
      </c>
      <c r="C21" s="11" t="s">
        <v>9</v>
      </c>
      <c r="D21" s="12">
        <v>40</v>
      </c>
      <c r="E21" s="13"/>
      <c r="F21" s="12">
        <v>0</v>
      </c>
    </row>
    <row r="22" spans="2:6" ht="15" thickBot="1" x14ac:dyDescent="0.4">
      <c r="B22" s="16" t="s">
        <v>77</v>
      </c>
      <c r="C22" s="17" t="s">
        <v>9</v>
      </c>
      <c r="D22" s="18">
        <v>40</v>
      </c>
      <c r="E22" s="19"/>
      <c r="F22" s="18">
        <f t="shared" si="2"/>
        <v>0</v>
      </c>
    </row>
    <row r="23" spans="2:6" ht="7.5" customHeight="1" thickBot="1" x14ac:dyDescent="0.4">
      <c r="B23" s="37"/>
      <c r="C23" s="38"/>
      <c r="D23" s="39"/>
      <c r="E23" s="40"/>
      <c r="F23" s="39"/>
    </row>
    <row r="24" spans="2:6" ht="21.5" thickBot="1" x14ac:dyDescent="0.4">
      <c r="B24" s="41" t="s">
        <v>65</v>
      </c>
      <c r="C24" s="42" t="s">
        <v>1</v>
      </c>
      <c r="D24" s="43" t="s">
        <v>2</v>
      </c>
      <c r="E24" s="44" t="s">
        <v>3</v>
      </c>
      <c r="F24" s="43" t="s">
        <v>4</v>
      </c>
    </row>
    <row r="25" spans="2:6" x14ac:dyDescent="0.35">
      <c r="B25" s="6" t="s">
        <v>64</v>
      </c>
      <c r="C25" s="7" t="s">
        <v>10</v>
      </c>
      <c r="D25" s="8">
        <v>47</v>
      </c>
      <c r="E25" s="9"/>
      <c r="F25" s="8">
        <f t="shared" ref="F25:F27" si="3">D25*E25</f>
        <v>0</v>
      </c>
    </row>
    <row r="26" spans="2:6" x14ac:dyDescent="0.35">
      <c r="B26" s="10" t="s">
        <v>78</v>
      </c>
      <c r="C26" s="11" t="s">
        <v>10</v>
      </c>
      <c r="D26" s="12">
        <v>58</v>
      </c>
      <c r="E26" s="13"/>
      <c r="F26" s="12">
        <v>0</v>
      </c>
    </row>
    <row r="27" spans="2:6" ht="15" thickBot="1" x14ac:dyDescent="0.4">
      <c r="B27" s="16" t="s">
        <v>66</v>
      </c>
      <c r="C27" s="17" t="s">
        <v>10</v>
      </c>
      <c r="D27" s="18">
        <v>51</v>
      </c>
      <c r="E27" s="19"/>
      <c r="F27" s="18">
        <f t="shared" si="3"/>
        <v>0</v>
      </c>
    </row>
    <row r="28" spans="2:6" ht="6.75" customHeight="1" thickBot="1" x14ac:dyDescent="0.4">
      <c r="B28" s="45"/>
      <c r="C28" s="38"/>
      <c r="E28" s="20"/>
    </row>
    <row r="29" spans="2:6" ht="21.5" thickBot="1" x14ac:dyDescent="0.4">
      <c r="B29" s="46" t="s">
        <v>67</v>
      </c>
      <c r="C29" s="47" t="s">
        <v>1</v>
      </c>
      <c r="D29" s="48" t="s">
        <v>2</v>
      </c>
      <c r="E29" s="49" t="s">
        <v>3</v>
      </c>
      <c r="F29" s="48" t="s">
        <v>4</v>
      </c>
    </row>
    <row r="30" spans="2:6" x14ac:dyDescent="0.35">
      <c r="B30" s="10" t="s">
        <v>68</v>
      </c>
      <c r="C30" s="11" t="s">
        <v>11</v>
      </c>
      <c r="D30" s="12">
        <v>72</v>
      </c>
      <c r="E30" s="13"/>
      <c r="F30" s="12">
        <f t="shared" ref="F30:F37" si="4">D30*E30</f>
        <v>0</v>
      </c>
    </row>
    <row r="31" spans="2:6" x14ac:dyDescent="0.35">
      <c r="B31" s="10" t="s">
        <v>69</v>
      </c>
      <c r="C31" s="11" t="s">
        <v>11</v>
      </c>
      <c r="D31" s="12">
        <v>59</v>
      </c>
      <c r="E31" s="13"/>
      <c r="F31" s="12">
        <f t="shared" si="4"/>
        <v>0</v>
      </c>
    </row>
    <row r="32" spans="2:6" x14ac:dyDescent="0.35">
      <c r="B32" s="10" t="s">
        <v>79</v>
      </c>
      <c r="C32" s="11" t="s">
        <v>11</v>
      </c>
      <c r="D32" s="12">
        <v>60</v>
      </c>
      <c r="E32" s="13"/>
      <c r="F32" s="12">
        <f t="shared" si="4"/>
        <v>0</v>
      </c>
    </row>
    <row r="33" spans="2:6" x14ac:dyDescent="0.35">
      <c r="B33" s="10" t="s">
        <v>14</v>
      </c>
      <c r="C33" s="11" t="s">
        <v>11</v>
      </c>
      <c r="D33" s="12">
        <v>84</v>
      </c>
      <c r="E33" s="13"/>
      <c r="F33" s="12">
        <f t="shared" si="4"/>
        <v>0</v>
      </c>
    </row>
    <row r="34" spans="2:6" x14ac:dyDescent="0.35">
      <c r="B34" s="10" t="s">
        <v>72</v>
      </c>
      <c r="C34" s="11" t="s">
        <v>11</v>
      </c>
      <c r="D34" s="12">
        <v>40</v>
      </c>
      <c r="E34" s="13"/>
      <c r="F34" s="12">
        <f t="shared" si="4"/>
        <v>0</v>
      </c>
    </row>
    <row r="35" spans="2:6" x14ac:dyDescent="0.35">
      <c r="B35" s="10" t="s">
        <v>13</v>
      </c>
      <c r="C35" s="11" t="s">
        <v>11</v>
      </c>
      <c r="D35" s="12">
        <v>41</v>
      </c>
      <c r="E35" s="13"/>
      <c r="F35" s="12">
        <f t="shared" si="4"/>
        <v>0</v>
      </c>
    </row>
    <row r="36" spans="2:6" x14ac:dyDescent="0.35">
      <c r="B36" s="10" t="s">
        <v>12</v>
      </c>
      <c r="C36" s="11" t="s">
        <v>11</v>
      </c>
      <c r="D36" s="12">
        <v>39</v>
      </c>
      <c r="E36" s="13"/>
      <c r="F36" s="12">
        <f t="shared" si="4"/>
        <v>0</v>
      </c>
    </row>
    <row r="37" spans="2:6" ht="15" thickBot="1" x14ac:dyDescent="0.4">
      <c r="B37" s="16" t="s">
        <v>70</v>
      </c>
      <c r="C37" s="17" t="s">
        <v>11</v>
      </c>
      <c r="D37" s="18">
        <v>58</v>
      </c>
      <c r="E37" s="19"/>
      <c r="F37" s="18">
        <f t="shared" si="4"/>
        <v>0</v>
      </c>
    </row>
    <row r="38" spans="2:6" ht="6.75" customHeight="1" thickBot="1" x14ac:dyDescent="0.4">
      <c r="B38" s="51"/>
      <c r="C38" s="52"/>
      <c r="E38" s="20"/>
    </row>
    <row r="39" spans="2:6" ht="21.5" thickBot="1" x14ac:dyDescent="0.4">
      <c r="B39" s="53" t="s">
        <v>17</v>
      </c>
      <c r="C39" s="54" t="s">
        <v>1</v>
      </c>
      <c r="D39" s="55" t="s">
        <v>2</v>
      </c>
      <c r="E39" s="56" t="s">
        <v>3</v>
      </c>
      <c r="F39" s="55" t="s">
        <v>4</v>
      </c>
    </row>
    <row r="40" spans="2:6" x14ac:dyDescent="0.35">
      <c r="B40" s="87" t="s">
        <v>18</v>
      </c>
      <c r="C40" s="92" t="s">
        <v>9</v>
      </c>
      <c r="D40" s="93">
        <v>59</v>
      </c>
      <c r="E40" s="94"/>
      <c r="F40" s="95">
        <f t="shared" ref="F40:F73" si="5">D40*E40</f>
        <v>0</v>
      </c>
    </row>
    <row r="41" spans="2:6" x14ac:dyDescent="0.35">
      <c r="B41" s="87" t="s">
        <v>19</v>
      </c>
      <c r="C41" s="92" t="s">
        <v>9</v>
      </c>
      <c r="D41" s="93">
        <v>31</v>
      </c>
      <c r="E41" s="94"/>
      <c r="F41" s="95">
        <f t="shared" si="5"/>
        <v>0</v>
      </c>
    </row>
    <row r="42" spans="2:6" x14ac:dyDescent="0.35">
      <c r="B42" s="87" t="s">
        <v>19</v>
      </c>
      <c r="C42" s="92" t="s">
        <v>8</v>
      </c>
      <c r="D42" s="93">
        <v>322</v>
      </c>
      <c r="E42" s="96"/>
      <c r="F42" s="93">
        <f t="shared" si="5"/>
        <v>0</v>
      </c>
    </row>
    <row r="43" spans="2:6" x14ac:dyDescent="0.35">
      <c r="B43" s="87" t="s">
        <v>13</v>
      </c>
      <c r="C43" s="92" t="s">
        <v>9</v>
      </c>
      <c r="D43" s="93">
        <v>23</v>
      </c>
      <c r="E43" s="96"/>
      <c r="F43" s="93">
        <f t="shared" si="5"/>
        <v>0</v>
      </c>
    </row>
    <row r="44" spans="2:6" x14ac:dyDescent="0.35">
      <c r="B44" s="97" t="s">
        <v>13</v>
      </c>
      <c r="C44" s="98" t="s">
        <v>20</v>
      </c>
      <c r="D44" s="99">
        <v>53</v>
      </c>
      <c r="E44" s="94"/>
      <c r="F44" s="95">
        <f t="shared" si="5"/>
        <v>0</v>
      </c>
    </row>
    <row r="45" spans="2:6" x14ac:dyDescent="0.35">
      <c r="B45" s="87" t="s">
        <v>13</v>
      </c>
      <c r="C45" s="92" t="s">
        <v>8</v>
      </c>
      <c r="D45" s="93">
        <v>215</v>
      </c>
      <c r="E45" s="96"/>
      <c r="F45" s="93">
        <f t="shared" si="5"/>
        <v>0</v>
      </c>
    </row>
    <row r="46" spans="2:6" x14ac:dyDescent="0.35">
      <c r="B46" s="97" t="s">
        <v>21</v>
      </c>
      <c r="C46" s="98" t="s">
        <v>9</v>
      </c>
      <c r="D46" s="93">
        <v>67</v>
      </c>
      <c r="E46" s="96"/>
      <c r="F46" s="93">
        <f t="shared" si="5"/>
        <v>0</v>
      </c>
    </row>
    <row r="47" spans="2:6" x14ac:dyDescent="0.35">
      <c r="B47" s="97" t="s">
        <v>22</v>
      </c>
      <c r="C47" s="98" t="s">
        <v>9</v>
      </c>
      <c r="D47" s="99">
        <v>29</v>
      </c>
      <c r="E47" s="96"/>
      <c r="F47" s="93">
        <f t="shared" si="5"/>
        <v>0</v>
      </c>
    </row>
    <row r="48" spans="2:6" x14ac:dyDescent="0.35">
      <c r="B48" s="97" t="s">
        <v>23</v>
      </c>
      <c r="C48" s="98" t="s">
        <v>9</v>
      </c>
      <c r="D48" s="99">
        <v>23</v>
      </c>
      <c r="E48" s="96"/>
      <c r="F48" s="95">
        <f t="shared" si="5"/>
        <v>0</v>
      </c>
    </row>
    <row r="49" spans="2:6" x14ac:dyDescent="0.35">
      <c r="B49" s="87" t="s">
        <v>23</v>
      </c>
      <c r="C49" s="92" t="s">
        <v>8</v>
      </c>
      <c r="D49" s="93">
        <v>319</v>
      </c>
      <c r="E49" s="96"/>
      <c r="F49" s="93">
        <f t="shared" si="5"/>
        <v>0</v>
      </c>
    </row>
    <row r="50" spans="2:6" x14ac:dyDescent="0.35">
      <c r="B50" s="87" t="s">
        <v>16</v>
      </c>
      <c r="C50" s="92" t="s">
        <v>9</v>
      </c>
      <c r="D50" s="93">
        <v>80</v>
      </c>
      <c r="E50" s="96"/>
      <c r="F50" s="95">
        <f t="shared" si="5"/>
        <v>0</v>
      </c>
    </row>
    <row r="51" spans="2:6" x14ac:dyDescent="0.35">
      <c r="B51" s="87" t="s">
        <v>16</v>
      </c>
      <c r="C51" s="92" t="s">
        <v>20</v>
      </c>
      <c r="D51" s="93">
        <v>248</v>
      </c>
      <c r="E51" s="96"/>
      <c r="F51" s="93">
        <f t="shared" si="5"/>
        <v>0</v>
      </c>
    </row>
    <row r="52" spans="2:6" x14ac:dyDescent="0.35">
      <c r="B52" s="87" t="s">
        <v>15</v>
      </c>
      <c r="C52" s="92" t="s">
        <v>9</v>
      </c>
      <c r="D52" s="93">
        <v>70</v>
      </c>
      <c r="E52" s="96"/>
      <c r="F52" s="95">
        <f t="shared" si="5"/>
        <v>0</v>
      </c>
    </row>
    <row r="53" spans="2:6" x14ac:dyDescent="0.35">
      <c r="B53" s="87" t="s">
        <v>15</v>
      </c>
      <c r="C53" s="92" t="s">
        <v>20</v>
      </c>
      <c r="D53" s="93">
        <v>134</v>
      </c>
      <c r="E53" s="96"/>
      <c r="F53" s="93">
        <f t="shared" si="5"/>
        <v>0</v>
      </c>
    </row>
    <row r="54" spans="2:6" x14ac:dyDescent="0.35">
      <c r="B54" s="87" t="s">
        <v>24</v>
      </c>
      <c r="C54" s="92" t="s">
        <v>9</v>
      </c>
      <c r="D54" s="93">
        <v>49</v>
      </c>
      <c r="E54" s="96"/>
      <c r="F54" s="95">
        <f t="shared" si="5"/>
        <v>0</v>
      </c>
    </row>
    <row r="55" spans="2:6" x14ac:dyDescent="0.35">
      <c r="B55" s="87" t="s">
        <v>24</v>
      </c>
      <c r="C55" s="92" t="s">
        <v>20</v>
      </c>
      <c r="D55" s="93">
        <v>105</v>
      </c>
      <c r="E55" s="96"/>
      <c r="F55" s="93">
        <f t="shared" si="5"/>
        <v>0</v>
      </c>
    </row>
    <row r="56" spans="2:6" x14ac:dyDescent="0.35">
      <c r="B56" s="87" t="s">
        <v>24</v>
      </c>
      <c r="C56" s="92" t="s">
        <v>8</v>
      </c>
      <c r="D56" s="93">
        <v>311</v>
      </c>
      <c r="E56" s="96"/>
      <c r="F56" s="93">
        <f t="shared" si="5"/>
        <v>0</v>
      </c>
    </row>
    <row r="57" spans="2:6" x14ac:dyDescent="0.35">
      <c r="B57" s="87" t="s">
        <v>25</v>
      </c>
      <c r="C57" s="92" t="s">
        <v>9</v>
      </c>
      <c r="D57" s="93">
        <v>31</v>
      </c>
      <c r="E57" s="96"/>
      <c r="F57" s="95">
        <f t="shared" si="5"/>
        <v>0</v>
      </c>
    </row>
    <row r="58" spans="2:6" x14ac:dyDescent="0.35">
      <c r="B58" s="87" t="s">
        <v>80</v>
      </c>
      <c r="C58" s="92" t="s">
        <v>9</v>
      </c>
      <c r="D58" s="93">
        <v>30</v>
      </c>
      <c r="E58" s="96"/>
      <c r="F58" s="95">
        <f t="shared" si="5"/>
        <v>0</v>
      </c>
    </row>
    <row r="59" spans="2:6" x14ac:dyDescent="0.35">
      <c r="B59" s="87" t="s">
        <v>80</v>
      </c>
      <c r="C59" s="92" t="s">
        <v>8</v>
      </c>
      <c r="D59" s="93">
        <v>419</v>
      </c>
      <c r="E59" s="96"/>
      <c r="F59" s="93">
        <f t="shared" si="5"/>
        <v>0</v>
      </c>
    </row>
    <row r="60" spans="2:6" x14ac:dyDescent="0.35">
      <c r="B60" s="87" t="s">
        <v>81</v>
      </c>
      <c r="C60" s="92" t="s">
        <v>9</v>
      </c>
      <c r="D60" s="93">
        <v>30</v>
      </c>
      <c r="E60" s="96"/>
      <c r="F60" s="95">
        <f t="shared" si="5"/>
        <v>0</v>
      </c>
    </row>
    <row r="61" spans="2:6" x14ac:dyDescent="0.35">
      <c r="B61" s="87" t="s">
        <v>82</v>
      </c>
      <c r="C61" s="92" t="s">
        <v>8</v>
      </c>
      <c r="D61" s="93">
        <v>377</v>
      </c>
      <c r="E61" s="96"/>
      <c r="F61" s="93">
        <f t="shared" si="5"/>
        <v>0</v>
      </c>
    </row>
    <row r="62" spans="2:6" x14ac:dyDescent="0.35">
      <c r="B62" s="87" t="s">
        <v>26</v>
      </c>
      <c r="C62" s="92" t="s">
        <v>9</v>
      </c>
      <c r="D62" s="93">
        <v>24</v>
      </c>
      <c r="E62" s="96"/>
      <c r="F62" s="95">
        <f t="shared" si="5"/>
        <v>0</v>
      </c>
    </row>
    <row r="63" spans="2:6" x14ac:dyDescent="0.35">
      <c r="B63" s="87" t="s">
        <v>26</v>
      </c>
      <c r="C63" s="92" t="s">
        <v>8</v>
      </c>
      <c r="D63" s="93">
        <v>212</v>
      </c>
      <c r="E63" s="96"/>
      <c r="F63" s="93">
        <f t="shared" si="5"/>
        <v>0</v>
      </c>
    </row>
    <row r="64" spans="2:6" x14ac:dyDescent="0.35">
      <c r="B64" s="97" t="s">
        <v>27</v>
      </c>
      <c r="C64" s="98" t="s">
        <v>9</v>
      </c>
      <c r="D64" s="99">
        <v>21</v>
      </c>
      <c r="E64" s="96"/>
      <c r="F64" s="95">
        <f t="shared" si="5"/>
        <v>0</v>
      </c>
    </row>
    <row r="65" spans="2:6" x14ac:dyDescent="0.35">
      <c r="B65" s="87" t="s">
        <v>27</v>
      </c>
      <c r="C65" s="92" t="s">
        <v>8</v>
      </c>
      <c r="D65" s="93">
        <v>159</v>
      </c>
      <c r="E65" s="96"/>
      <c r="F65" s="93">
        <f t="shared" si="5"/>
        <v>0</v>
      </c>
    </row>
    <row r="66" spans="2:6" x14ac:dyDescent="0.35">
      <c r="B66" s="87" t="s">
        <v>83</v>
      </c>
      <c r="C66" s="92" t="s">
        <v>9</v>
      </c>
      <c r="D66" s="93">
        <v>30</v>
      </c>
      <c r="E66" s="96"/>
      <c r="F66" s="93">
        <f t="shared" si="5"/>
        <v>0</v>
      </c>
    </row>
    <row r="67" spans="2:6" x14ac:dyDescent="0.35">
      <c r="B67" s="97" t="s">
        <v>28</v>
      </c>
      <c r="C67" s="98" t="s">
        <v>9</v>
      </c>
      <c r="D67" s="99">
        <v>24</v>
      </c>
      <c r="E67" s="96"/>
      <c r="F67" s="95">
        <f t="shared" si="5"/>
        <v>0</v>
      </c>
    </row>
    <row r="68" spans="2:6" x14ac:dyDescent="0.35">
      <c r="B68" s="87" t="s">
        <v>12</v>
      </c>
      <c r="C68" s="92" t="s">
        <v>9</v>
      </c>
      <c r="D68" s="93">
        <v>35</v>
      </c>
      <c r="E68" s="96"/>
      <c r="F68" s="93">
        <f t="shared" si="5"/>
        <v>0</v>
      </c>
    </row>
    <row r="69" spans="2:6" x14ac:dyDescent="0.35">
      <c r="B69" s="97" t="s">
        <v>30</v>
      </c>
      <c r="C69" s="98" t="s">
        <v>9</v>
      </c>
      <c r="D69" s="99">
        <v>22</v>
      </c>
      <c r="E69" s="96"/>
      <c r="F69" s="95">
        <f t="shared" si="5"/>
        <v>0</v>
      </c>
    </row>
    <row r="70" spans="2:6" x14ac:dyDescent="0.35">
      <c r="B70" s="87" t="s">
        <v>30</v>
      </c>
      <c r="C70" s="92" t="s">
        <v>8</v>
      </c>
      <c r="D70" s="93">
        <v>185</v>
      </c>
      <c r="E70" s="96"/>
      <c r="F70" s="93">
        <f t="shared" si="5"/>
        <v>0</v>
      </c>
    </row>
    <row r="71" spans="2:6" x14ac:dyDescent="0.35">
      <c r="B71" s="87" t="s">
        <v>31</v>
      </c>
      <c r="C71" s="92" t="s">
        <v>9</v>
      </c>
      <c r="D71" s="93">
        <v>21</v>
      </c>
      <c r="E71" s="96"/>
      <c r="F71" s="95">
        <f t="shared" si="5"/>
        <v>0</v>
      </c>
    </row>
    <row r="72" spans="2:6" x14ac:dyDescent="0.35">
      <c r="B72" s="87" t="s">
        <v>31</v>
      </c>
      <c r="C72" s="92" t="s">
        <v>8</v>
      </c>
      <c r="D72" s="93">
        <v>156</v>
      </c>
      <c r="E72" s="96"/>
      <c r="F72" s="93">
        <f t="shared" si="5"/>
        <v>0</v>
      </c>
    </row>
    <row r="73" spans="2:6" ht="15" thickBot="1" x14ac:dyDescent="0.4">
      <c r="B73" s="89" t="s">
        <v>32</v>
      </c>
      <c r="C73" s="100" t="s">
        <v>9</v>
      </c>
      <c r="D73" s="101">
        <v>51</v>
      </c>
      <c r="E73" s="102"/>
      <c r="F73" s="101">
        <f t="shared" si="5"/>
        <v>0</v>
      </c>
    </row>
    <row r="74" spans="2:6" ht="6.75" customHeight="1" thickBot="1" x14ac:dyDescent="0.4">
      <c r="B74" s="57"/>
      <c r="C74" s="2"/>
      <c r="E74" s="20"/>
    </row>
    <row r="75" spans="2:6" ht="21.5" thickBot="1" x14ac:dyDescent="0.4">
      <c r="B75" s="58" t="s">
        <v>33</v>
      </c>
      <c r="C75" s="59" t="s">
        <v>1</v>
      </c>
      <c r="D75" s="60" t="s">
        <v>2</v>
      </c>
      <c r="E75" s="61" t="s">
        <v>3</v>
      </c>
      <c r="F75" s="60" t="s">
        <v>4</v>
      </c>
    </row>
    <row r="76" spans="2:6" x14ac:dyDescent="0.35">
      <c r="B76" s="6" t="s">
        <v>34</v>
      </c>
      <c r="C76" s="7" t="s">
        <v>9</v>
      </c>
      <c r="D76" s="8">
        <v>41</v>
      </c>
      <c r="E76" s="9"/>
      <c r="F76" s="8">
        <f t="shared" ref="F76:F80" si="6">D76*E76</f>
        <v>0</v>
      </c>
    </row>
    <row r="77" spans="2:6" x14ac:dyDescent="0.35">
      <c r="B77" s="10" t="s">
        <v>34</v>
      </c>
      <c r="C77" s="11" t="s">
        <v>20</v>
      </c>
      <c r="D77" s="12">
        <v>78</v>
      </c>
      <c r="E77" s="50"/>
      <c r="F77" s="27">
        <f t="shared" si="6"/>
        <v>0</v>
      </c>
    </row>
    <row r="78" spans="2:6" x14ac:dyDescent="0.35">
      <c r="B78" s="10" t="s">
        <v>34</v>
      </c>
      <c r="C78" s="11" t="s">
        <v>8</v>
      </c>
      <c r="D78" s="12">
        <v>291</v>
      </c>
      <c r="E78" s="13"/>
      <c r="F78" s="12">
        <f t="shared" si="6"/>
        <v>0</v>
      </c>
    </row>
    <row r="79" spans="2:6" x14ac:dyDescent="0.35">
      <c r="B79" s="10" t="s">
        <v>35</v>
      </c>
      <c r="C79" s="11" t="s">
        <v>7</v>
      </c>
      <c r="D79" s="12">
        <v>37</v>
      </c>
      <c r="E79" s="50"/>
      <c r="F79" s="27">
        <f t="shared" si="6"/>
        <v>0</v>
      </c>
    </row>
    <row r="80" spans="2:6" ht="15" thickBot="1" x14ac:dyDescent="0.4">
      <c r="B80" s="16" t="s">
        <v>36</v>
      </c>
      <c r="C80" s="17" t="s">
        <v>7</v>
      </c>
      <c r="D80" s="18">
        <v>34</v>
      </c>
      <c r="E80" s="32"/>
      <c r="F80" s="33">
        <f t="shared" si="6"/>
        <v>0</v>
      </c>
    </row>
    <row r="81" spans="2:6" ht="7.5" customHeight="1" thickBot="1" x14ac:dyDescent="0.4">
      <c r="C81" s="2"/>
      <c r="E81" s="20"/>
    </row>
    <row r="82" spans="2:6" ht="21.5" thickBot="1" x14ac:dyDescent="0.4">
      <c r="B82" s="62" t="s">
        <v>37</v>
      </c>
      <c r="C82" s="63" t="s">
        <v>1</v>
      </c>
      <c r="D82" s="64" t="s">
        <v>2</v>
      </c>
      <c r="E82" s="65" t="s">
        <v>3</v>
      </c>
      <c r="F82" s="64" t="s">
        <v>4</v>
      </c>
    </row>
    <row r="83" spans="2:6" x14ac:dyDescent="0.35">
      <c r="B83" s="6" t="s">
        <v>38</v>
      </c>
      <c r="C83" s="7" t="s">
        <v>29</v>
      </c>
      <c r="D83" s="8">
        <v>31</v>
      </c>
      <c r="E83" s="9"/>
      <c r="F83" s="8">
        <f t="shared" ref="F83:F85" si="7">D83*E83</f>
        <v>0</v>
      </c>
    </row>
    <row r="84" spans="2:6" x14ac:dyDescent="0.35">
      <c r="B84" s="10" t="s">
        <v>39</v>
      </c>
      <c r="C84" s="11" t="s">
        <v>40</v>
      </c>
      <c r="D84" s="12">
        <v>14</v>
      </c>
      <c r="E84" s="13"/>
      <c r="F84" s="12">
        <f t="shared" si="7"/>
        <v>0</v>
      </c>
    </row>
    <row r="85" spans="2:6" ht="15" thickBot="1" x14ac:dyDescent="0.4">
      <c r="B85" s="16" t="s">
        <v>41</v>
      </c>
      <c r="C85" s="17" t="s">
        <v>42</v>
      </c>
      <c r="D85" s="18">
        <v>42</v>
      </c>
      <c r="E85" s="32"/>
      <c r="F85" s="33">
        <f t="shared" si="7"/>
        <v>0</v>
      </c>
    </row>
    <row r="86" spans="2:6" ht="6" customHeight="1" thickBot="1" x14ac:dyDescent="0.4">
      <c r="C86" s="2"/>
      <c r="E86" s="20"/>
    </row>
    <row r="87" spans="2:6" ht="21.5" thickBot="1" x14ac:dyDescent="0.4">
      <c r="B87" s="66" t="s">
        <v>43</v>
      </c>
      <c r="C87" s="67" t="s">
        <v>1</v>
      </c>
      <c r="D87" s="68" t="s">
        <v>2</v>
      </c>
      <c r="E87" s="69" t="s">
        <v>3</v>
      </c>
      <c r="F87" s="68" t="s">
        <v>4</v>
      </c>
    </row>
    <row r="88" spans="2:6" x14ac:dyDescent="0.35">
      <c r="B88" s="6" t="s">
        <v>44</v>
      </c>
      <c r="C88" s="7" t="s">
        <v>9</v>
      </c>
      <c r="D88" s="8">
        <v>32</v>
      </c>
      <c r="E88" s="9"/>
      <c r="F88" s="8">
        <f t="shared" ref="F88:F92" si="8">D88*E88</f>
        <v>0</v>
      </c>
    </row>
    <row r="89" spans="2:6" x14ac:dyDescent="0.35">
      <c r="B89" s="10" t="s">
        <v>45</v>
      </c>
      <c r="C89" s="11" t="s">
        <v>9</v>
      </c>
      <c r="D89" s="12">
        <v>32</v>
      </c>
      <c r="E89" s="13"/>
      <c r="F89" s="12">
        <f t="shared" si="8"/>
        <v>0</v>
      </c>
    </row>
    <row r="90" spans="2:6" x14ac:dyDescent="0.35">
      <c r="B90" s="10" t="s">
        <v>46</v>
      </c>
      <c r="C90" s="11" t="s">
        <v>9</v>
      </c>
      <c r="D90" s="12">
        <v>33</v>
      </c>
      <c r="E90" s="13"/>
      <c r="F90" s="12">
        <f t="shared" si="8"/>
        <v>0</v>
      </c>
    </row>
    <row r="91" spans="2:6" x14ac:dyDescent="0.35">
      <c r="B91" s="10" t="s">
        <v>47</v>
      </c>
      <c r="C91" s="11" t="s">
        <v>9</v>
      </c>
      <c r="D91" s="12">
        <v>31</v>
      </c>
      <c r="E91" s="13"/>
      <c r="F91" s="12">
        <f t="shared" si="8"/>
        <v>0</v>
      </c>
    </row>
    <row r="92" spans="2:6" ht="15" thickBot="1" x14ac:dyDescent="0.4">
      <c r="B92" s="16" t="s">
        <v>48</v>
      </c>
      <c r="C92" s="17" t="s">
        <v>9</v>
      </c>
      <c r="D92" s="18">
        <v>97</v>
      </c>
      <c r="E92" s="19"/>
      <c r="F92" s="18">
        <f t="shared" si="8"/>
        <v>0</v>
      </c>
    </row>
    <row r="93" spans="2:6" ht="6.75" customHeight="1" thickBot="1" x14ac:dyDescent="0.4">
      <c r="B93" s="37"/>
      <c r="C93" s="38"/>
      <c r="D93" s="39"/>
      <c r="E93" s="40"/>
      <c r="F93" s="39"/>
    </row>
    <row r="94" spans="2:6" ht="21.5" thickBot="1" x14ac:dyDescent="0.4">
      <c r="B94" s="62" t="s">
        <v>71</v>
      </c>
      <c r="C94" s="63" t="s">
        <v>1</v>
      </c>
      <c r="D94" s="64" t="s">
        <v>2</v>
      </c>
      <c r="E94" s="65" t="s">
        <v>3</v>
      </c>
      <c r="F94" s="64" t="s">
        <v>4</v>
      </c>
    </row>
    <row r="95" spans="2:6" x14ac:dyDescent="0.35">
      <c r="B95" s="6" t="s">
        <v>84</v>
      </c>
      <c r="C95" s="7" t="s">
        <v>29</v>
      </c>
      <c r="D95" s="8">
        <v>197</v>
      </c>
      <c r="E95" s="9"/>
      <c r="F95" s="8">
        <f t="shared" ref="F95:F97" si="9">D95*E95</f>
        <v>0</v>
      </c>
    </row>
    <row r="96" spans="2:6" x14ac:dyDescent="0.35">
      <c r="B96" s="10" t="s">
        <v>85</v>
      </c>
      <c r="C96" s="11" t="s">
        <v>29</v>
      </c>
      <c r="D96" s="12">
        <v>122</v>
      </c>
      <c r="E96" s="13"/>
      <c r="F96" s="12">
        <f t="shared" si="9"/>
        <v>0</v>
      </c>
    </row>
    <row r="97" spans="2:6" ht="15" thickBot="1" x14ac:dyDescent="0.4">
      <c r="B97" s="16" t="s">
        <v>86</v>
      </c>
      <c r="C97" s="17" t="s">
        <v>29</v>
      </c>
      <c r="D97" s="18">
        <v>107</v>
      </c>
      <c r="E97" s="32"/>
      <c r="F97" s="33">
        <f t="shared" si="9"/>
        <v>0</v>
      </c>
    </row>
    <row r="98" spans="2:6" s="106" customFormat="1" ht="7.5" customHeight="1" thickBot="1" x14ac:dyDescent="0.4">
      <c r="B98" s="103"/>
      <c r="C98" s="52"/>
      <c r="D98" s="104"/>
      <c r="E98" s="105"/>
      <c r="F98" s="104"/>
    </row>
    <row r="99" spans="2:6" ht="21.5" thickBot="1" x14ac:dyDescent="0.4">
      <c r="B99" s="70" t="s">
        <v>49</v>
      </c>
      <c r="C99" s="71" t="s">
        <v>1</v>
      </c>
      <c r="D99" s="72" t="s">
        <v>2</v>
      </c>
      <c r="E99" s="73" t="s">
        <v>3</v>
      </c>
      <c r="F99" s="72" t="s">
        <v>4</v>
      </c>
    </row>
    <row r="100" spans="2:6" ht="15" thickBot="1" x14ac:dyDescent="0.4">
      <c r="B100" s="107" t="s">
        <v>89</v>
      </c>
      <c r="C100" s="108" t="s">
        <v>9</v>
      </c>
      <c r="D100" s="109">
        <v>53</v>
      </c>
      <c r="E100" s="110"/>
      <c r="F100" s="109">
        <f t="shared" ref="F100" si="10">D100*E100</f>
        <v>0</v>
      </c>
    </row>
    <row r="101" spans="2:6" ht="5.25" customHeight="1" thickBot="1" x14ac:dyDescent="0.4">
      <c r="C101" s="2"/>
      <c r="E101" s="74"/>
    </row>
    <row r="102" spans="2:6" ht="15" thickBot="1" x14ac:dyDescent="0.4">
      <c r="B102" s="75" t="s">
        <v>50</v>
      </c>
      <c r="C102" s="76"/>
      <c r="D102" s="77"/>
      <c r="E102" s="78"/>
      <c r="F102" s="79">
        <f>SUM(F6:F101)</f>
        <v>0</v>
      </c>
    </row>
    <row r="103" spans="2:6" ht="6.75" customHeight="1" thickBot="1" x14ac:dyDescent="0.4">
      <c r="C103" s="2"/>
    </row>
    <row r="104" spans="2:6" x14ac:dyDescent="0.35">
      <c r="B104" s="80" t="s">
        <v>51</v>
      </c>
      <c r="C104" s="2"/>
    </row>
    <row r="105" spans="2:6" x14ac:dyDescent="0.35">
      <c r="B105" s="81" t="s">
        <v>52</v>
      </c>
      <c r="C105" s="2"/>
    </row>
    <row r="106" spans="2:6" x14ac:dyDescent="0.35">
      <c r="B106" s="81" t="s">
        <v>53</v>
      </c>
      <c r="C106" s="2"/>
    </row>
    <row r="107" spans="2:6" ht="15" thickBot="1" x14ac:dyDescent="0.4">
      <c r="B107" s="82" t="s">
        <v>90</v>
      </c>
      <c r="C107" s="2"/>
    </row>
    <row r="108" spans="2:6" x14ac:dyDescent="0.35">
      <c r="C108" s="2"/>
    </row>
    <row r="109" spans="2:6" x14ac:dyDescent="0.35">
      <c r="B109" s="57" t="s">
        <v>54</v>
      </c>
      <c r="C109" s="112"/>
      <c r="D109" s="112"/>
      <c r="E109" s="112"/>
      <c r="F109" s="112"/>
    </row>
    <row r="110" spans="2:6" x14ac:dyDescent="0.35">
      <c r="B110" s="57" t="s">
        <v>55</v>
      </c>
      <c r="C110" s="112"/>
      <c r="D110" s="112"/>
      <c r="E110" s="112"/>
      <c r="F110" s="112"/>
    </row>
    <row r="111" spans="2:6" x14ac:dyDescent="0.35">
      <c r="B111" s="57" t="s">
        <v>56</v>
      </c>
      <c r="C111" s="112"/>
      <c r="D111" s="112"/>
      <c r="E111" s="112"/>
      <c r="F111" s="112"/>
    </row>
    <row r="112" spans="2:6" x14ac:dyDescent="0.35">
      <c r="B112" t="s">
        <v>57</v>
      </c>
      <c r="C112" s="112"/>
      <c r="D112" s="112"/>
      <c r="E112" s="112"/>
      <c r="F112" s="112"/>
    </row>
  </sheetData>
  <sheetProtection password="DD7F" sheet="1" objects="1" scenarios="1"/>
  <mergeCells count="5">
    <mergeCell ref="B3:G3"/>
    <mergeCell ref="C109:F109"/>
    <mergeCell ref="C110:F110"/>
    <mergeCell ref="C111:F111"/>
    <mergeCell ref="C112:F112"/>
  </mergeCells>
  <pageMargins left="0.70866141732283472" right="0.70866141732283472" top="0.78740157480314965" bottom="0.78740157480314965" header="0.31496062992125984" footer="0.31496062992125984"/>
  <pageSetup paperSize="9"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Ivana Lášková</cp:lastModifiedBy>
  <cp:lastPrinted>2019-04-23T07:30:37Z</cp:lastPrinted>
  <dcterms:created xsi:type="dcterms:W3CDTF">2019-04-15T12:16:11Z</dcterms:created>
  <dcterms:modified xsi:type="dcterms:W3CDTF">2019-11-25T13:51:09Z</dcterms:modified>
</cp:coreProperties>
</file>