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5431" windowWidth="9585" windowHeight="8550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<sst xmlns="http://schemas.openxmlformats.org/spreadsheetml/2006/main" count="161" uniqueCount="100">
  <si>
    <t>Celkem</t>
  </si>
  <si>
    <t>bez DPH</t>
  </si>
  <si>
    <t>Název</t>
  </si>
  <si>
    <t>%DPH</t>
  </si>
  <si>
    <t>Bezlepkový chleba světlý 500g</t>
  </si>
  <si>
    <t>Bezlepkový knedlík 350g</t>
  </si>
  <si>
    <t>Bezlepková mouka Michalík 1kg</t>
  </si>
  <si>
    <t>Bezlepková mouka Michalík II  1kg</t>
  </si>
  <si>
    <t>Bezlepková mouka Michalik III  1kg</t>
  </si>
  <si>
    <t>3 měsíce</t>
  </si>
  <si>
    <t>Bezlepkové sušenky 180g</t>
  </si>
  <si>
    <t>Ean</t>
  </si>
  <si>
    <t>4 dny</t>
  </si>
  <si>
    <t>6 dnů</t>
  </si>
  <si>
    <t>1 měsíc</t>
  </si>
  <si>
    <t>ladislav.michalik@zdravystyl.cz</t>
  </si>
  <si>
    <t>1 rok</t>
  </si>
  <si>
    <t>6 měsíců</t>
  </si>
  <si>
    <t>Expirace dnů</t>
  </si>
  <si>
    <t>Bezlepkový chleba 260g</t>
  </si>
  <si>
    <t>Bezlepkové piškoty rýžové 120g</t>
  </si>
  <si>
    <t>Bezlepková vánočka MINI 140g</t>
  </si>
  <si>
    <t>Bezlepkový mazanec 400g</t>
  </si>
  <si>
    <t>Bezlepkový koláč velký  borůvkový 500g</t>
  </si>
  <si>
    <t>Bezlepkový koláč  lesní směs velký 500g</t>
  </si>
  <si>
    <t>Pekarna Mar.Hory : +420 775163563</t>
  </si>
  <si>
    <t>Pekarna centrum :  +420 775163560</t>
  </si>
  <si>
    <t>náměty + stížnosti</t>
  </si>
  <si>
    <t>12 dnů</t>
  </si>
  <si>
    <t>16 dnů</t>
  </si>
  <si>
    <t>45 dnů</t>
  </si>
  <si>
    <t>21 dnů</t>
  </si>
  <si>
    <t>23 dnů</t>
  </si>
  <si>
    <t>14 dnů</t>
  </si>
  <si>
    <t>22 dnů</t>
  </si>
  <si>
    <t>Bezlepkove lístkové těsto váženo po 0,25kg</t>
  </si>
  <si>
    <t>Bezlepkový koláč velký meruňkový 500g</t>
  </si>
  <si>
    <t>Bezlepková veka 400g - 1ks</t>
  </si>
  <si>
    <t>Bezlepkové bagety 250g - 2ks</t>
  </si>
  <si>
    <t>Bezlepkové vícezrnné housky 170g -  2 ks</t>
  </si>
  <si>
    <t>Belepkové pletýnky 130g - 2ks</t>
  </si>
  <si>
    <t>Bezlepkové rohlíky 210g -  3ks</t>
  </si>
  <si>
    <t>Bezlepkový chleba tmavý toustový 440g</t>
  </si>
  <si>
    <t>Bezlepkový chleba kmínový 440g</t>
  </si>
  <si>
    <t>Bezlepkový chleba lněný 440g</t>
  </si>
  <si>
    <t>Bezlepkový chleba sezamový 440g</t>
  </si>
  <si>
    <t>Bezlepkové rohlíky makové sladké110 g - 2ks</t>
  </si>
  <si>
    <t>Bezlepkový mufín borůvka 210g -  3ks</t>
  </si>
  <si>
    <t>Bezlepkový mufín čokofloky 210g-  3ks</t>
  </si>
  <si>
    <t>Bezlepkový mufín malina210g - 3ks</t>
  </si>
  <si>
    <t>Bezlepkový závin makový  420g</t>
  </si>
  <si>
    <t>Bezlepkový chleba světlý toustový 440g</t>
  </si>
  <si>
    <t>Bezlekový koláč s jablky 200g - 2ks</t>
  </si>
  <si>
    <t>Bezlepkový koláč tvaroh 200g - 2ks</t>
  </si>
  <si>
    <t>Bezlepkový koláč makový 200g - 2ks</t>
  </si>
  <si>
    <t>Bezlepkový koláč švestka 200g - 2ks</t>
  </si>
  <si>
    <t>Bezlepkový koláč meruňka 200g -2ks</t>
  </si>
  <si>
    <t>Bezlepkový piškot 85g</t>
  </si>
  <si>
    <t>Bezlepkový mufín jahoda 210g -3ks</t>
  </si>
  <si>
    <t>Bezlepkový mufín meruňka 210g - 3ks</t>
  </si>
  <si>
    <t>Bezlepkový korpus pizza 150g</t>
  </si>
  <si>
    <t>Bezlepkový preclík 100g - 2ks</t>
  </si>
  <si>
    <t>Bezlepkové kaiserky 130 - 2ks</t>
  </si>
  <si>
    <t>Bezlepkové ciabaty 140g -  2ks</t>
  </si>
  <si>
    <t>Bezlepková bageta sezamová 140g -2ks</t>
  </si>
  <si>
    <t>Bezlepkova vánočka 360g</t>
  </si>
  <si>
    <t>Bezlepkový závin jablečný 430g</t>
  </si>
  <si>
    <t>Bezlepkový závin tvarohový  480 g</t>
  </si>
  <si>
    <t>Bezlepkové sušenky čokofloky 180g</t>
  </si>
  <si>
    <t>Bezlepkové linecké kolečka 100g - 2 ks</t>
  </si>
  <si>
    <t>Bezlepková bageta maková 140g 2ks</t>
  </si>
  <si>
    <t>Bezlepkové  hamburgerové housky 130g - 2 ks</t>
  </si>
  <si>
    <t>Bezlepkový medvídek 50g -  1ks</t>
  </si>
  <si>
    <t>Bezlepkové marokánky 85g - 2ks</t>
  </si>
  <si>
    <t>Bezlepkový koláč svatečni 140g - 2ks</t>
  </si>
  <si>
    <t>Bezlepkový medový řez 145g - 2ks</t>
  </si>
  <si>
    <t>Bezlepkový rohlík tmavý 120g -  2 ks</t>
  </si>
  <si>
    <t>Bezlepkový rohlík tmavý s posypem 120g - 2 ks</t>
  </si>
  <si>
    <t>Bezlepkové kaiserky tmavé s posypem 120g -  2ks</t>
  </si>
  <si>
    <t>Bezlepkový věneček se šlehaným krémem 145g -  2ks</t>
  </si>
  <si>
    <t>Bezlepkový rohlíček s tmavou polevou 140g - 2ks</t>
  </si>
  <si>
    <t>Bezlepkové větrníky 180g - 2ks</t>
  </si>
  <si>
    <t>Bezlepkový věneček 145g - 2 ks</t>
  </si>
  <si>
    <t>Bezlepkové laskonky 95g - 2ks</t>
  </si>
  <si>
    <t>Bezlepkové linecké košíčky 200g - 3ks</t>
  </si>
  <si>
    <t>Bezlepkový kávový banánek 145g -  2ks</t>
  </si>
  <si>
    <t>Bezlepkový  třený rohlíček 180g -  2ks</t>
  </si>
  <si>
    <t>Bezlepkový piškotový řez 90g - 2 ks</t>
  </si>
  <si>
    <t>Čerstvé bezlepkové rohlíky tmavé  120g - 2ks</t>
  </si>
  <si>
    <t>Čerstvé bezlepkové rohlíky 120g - 2ks</t>
  </si>
  <si>
    <r>
      <t>Objednavky :</t>
    </r>
    <r>
      <rPr>
        <b/>
        <u val="single"/>
        <sz val="16"/>
        <rFont val="Arial"/>
        <family val="2"/>
      </rPr>
      <t xml:space="preserve"> zdravystyl@zdravystyl.cz</t>
    </r>
  </si>
  <si>
    <t>Tel prodejna : +420 596117844</t>
  </si>
  <si>
    <t xml:space="preserve">                                   Bezlepková pekárna  -     Bezlepkové pečivo</t>
  </si>
  <si>
    <t>Bezlepková bagety makové čerstvé  2ks</t>
  </si>
  <si>
    <t>Bezlepková bageta sezamová čerstvá 2ks</t>
  </si>
  <si>
    <t>Čerstvé bezlepkové rohlíky makové sladké  - 2ks</t>
  </si>
  <si>
    <t>Čerstvá belepková pletýnka 70g - 1ks</t>
  </si>
  <si>
    <t>Bezlepkové sušenky meruňkové 160g</t>
  </si>
  <si>
    <t xml:space="preserve">                Maloobchodní ceník  Květen  2014 </t>
  </si>
  <si>
    <t>Bezlepková strouhanka 280g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</si>
</sst>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#,##0.00\ &quot;Kč&quot;"/>
  </numFmts>
  <fonts count="43">
    <font>
      <sz val="9"/>
      <color indexed="63"/>
      <name val="Arial"/>
      <family val="0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116">
    <xf numFmtId="0" fontId="0" fillId="0" borderId="0" xfId="0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11" xfId="0" applyNumberFormat="1" applyFont="1" applyBorder="1" applyAlignment="1" applyProtection="1">
      <alignment horizontal="lef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164" fontId="2" fillId="0" borderId="12" xfId="0" applyNumberFormat="1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2" fontId="2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/>
      <protection/>
    </xf>
    <xf numFmtId="2" fontId="6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9" fontId="0" fillId="0" borderId="0" xfId="0" applyNumberFormat="1" applyFont="1" applyBorder="1" applyAlignment="1" applyProtection="1">
      <alignment horizontal="right" vertical="top"/>
      <protection/>
    </xf>
    <xf numFmtId="9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right" vertical="top"/>
      <protection/>
    </xf>
    <xf numFmtId="2" fontId="12" fillId="0" borderId="0" xfId="0" applyNumberFormat="1" applyFont="1" applyFill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2" fontId="4" fillId="0" borderId="0" xfId="0" applyNumberFormat="1" applyFont="1" applyFill="1" applyBorder="1" applyAlignment="1" applyProtection="1">
      <alignment horizontal="right" vertical="top"/>
      <protection/>
    </xf>
    <xf numFmtId="9" fontId="4" fillId="0" borderId="0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9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16" fillId="0" borderId="0" xfId="36" applyFont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0" fontId="19" fillId="0" borderId="0" xfId="36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2" fontId="5" fillId="0" borderId="0" xfId="0" applyNumberFormat="1" applyFont="1" applyFill="1" applyAlignment="1" applyProtection="1">
      <alignment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2" fillId="0" borderId="12" xfId="0" applyNumberFormat="1" applyFont="1" applyFill="1" applyBorder="1" applyAlignment="1" applyProtection="1">
      <alignment horizontal="right" vertical="top"/>
      <protection/>
    </xf>
    <xf numFmtId="164" fontId="0" fillId="0" borderId="13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Font="1" applyBorder="1" applyAlignment="1" applyProtection="1">
      <alignment horizontal="left" vertical="top"/>
      <protection/>
    </xf>
    <xf numFmtId="1" fontId="22" fillId="0" borderId="0" xfId="0" applyNumberFormat="1" applyFont="1" applyFill="1" applyBorder="1" applyAlignment="1" applyProtection="1">
      <alignment horizontal="left" vertical="top"/>
      <protection/>
    </xf>
    <xf numFmtId="1" fontId="15" fillId="0" borderId="10" xfId="0" applyNumberFormat="1" applyFont="1" applyFill="1" applyBorder="1" applyAlignment="1" applyProtection="1">
      <alignment horizontal="left" vertical="top"/>
      <protection/>
    </xf>
    <xf numFmtId="1" fontId="4" fillId="0" borderId="11" xfId="0" applyNumberFormat="1" applyFont="1" applyFill="1" applyBorder="1" applyAlignment="1" applyProtection="1">
      <alignment horizontal="left" vertical="top"/>
      <protection/>
    </xf>
    <xf numFmtId="1" fontId="12" fillId="0" borderId="12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Alignment="1" applyProtection="1">
      <alignment vertical="top"/>
      <protection/>
    </xf>
    <xf numFmtId="1" fontId="23" fillId="0" borderId="0" xfId="0" applyNumberFormat="1" applyFont="1" applyFill="1" applyAlignment="1" applyProtection="1">
      <alignment vertical="top"/>
      <protection/>
    </xf>
    <xf numFmtId="1" fontId="15" fillId="0" borderId="0" xfId="36" applyNumberFormat="1" applyFont="1" applyFill="1" applyAlignment="1" applyProtection="1">
      <alignment vertical="top"/>
      <protection/>
    </xf>
    <xf numFmtId="0" fontId="4" fillId="0" borderId="0" xfId="0" applyNumberFormat="1" applyFont="1" applyFill="1" applyAlignment="1" applyProtection="1">
      <alignment vertical="top"/>
      <protection/>
    </xf>
    <xf numFmtId="1" fontId="24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left" vertical="top"/>
      <protection/>
    </xf>
    <xf numFmtId="164" fontId="2" fillId="0" borderId="12" xfId="0" applyNumberFormat="1" applyFont="1" applyFill="1" applyBorder="1" applyAlignment="1" applyProtection="1">
      <alignment horizontal="left" vertical="top"/>
      <protection/>
    </xf>
    <xf numFmtId="0" fontId="20" fillId="0" borderId="0" xfId="36" applyFont="1" applyFill="1" applyAlignment="1" applyProtection="1">
      <alignment vertical="top"/>
      <protection/>
    </xf>
    <xf numFmtId="0" fontId="16" fillId="0" borderId="0" xfId="36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vertical="top"/>
      <protection/>
    </xf>
    <xf numFmtId="9" fontId="0" fillId="19" borderId="0" xfId="0" applyNumberFormat="1" applyFont="1" applyFill="1" applyBorder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2" fontId="0" fillId="19" borderId="0" xfId="0" applyNumberFormat="1" applyFont="1" applyFill="1" applyBorder="1" applyAlignment="1" applyProtection="1">
      <alignment horizontal="right" vertical="top"/>
      <protection/>
    </xf>
    <xf numFmtId="1" fontId="4" fillId="19" borderId="0" xfId="0" applyNumberFormat="1" applyFont="1" applyFill="1" applyBorder="1" applyAlignment="1" applyProtection="1">
      <alignment horizontal="left" vertical="top"/>
      <protection/>
    </xf>
    <xf numFmtId="164" fontId="0" fillId="19" borderId="0" xfId="0" applyNumberFormat="1" applyFont="1" applyFill="1" applyBorder="1" applyAlignment="1" applyProtection="1">
      <alignment horizontal="left" vertical="top"/>
      <protection/>
    </xf>
    <xf numFmtId="0" fontId="4" fillId="19" borderId="0" xfId="0" applyFont="1" applyFill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165" fontId="0" fillId="17" borderId="16" xfId="0" applyNumberFormat="1" applyFill="1" applyBorder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0" fillId="24" borderId="0" xfId="0" applyFill="1" applyAlignment="1" applyProtection="1">
      <alignment vertical="top"/>
      <protection locked="0"/>
    </xf>
    <xf numFmtId="2" fontId="4" fillId="0" borderId="0" xfId="0" applyNumberFormat="1" applyFont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ill="1" applyAlignment="1" applyProtection="1">
      <alignment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righ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2" fillId="0" borderId="12" xfId="0" applyNumberFormat="1" applyFont="1" applyBorder="1" applyAlignment="1" applyProtection="1">
      <alignment horizontal="righ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2" fontId="0" fillId="0" borderId="17" xfId="0" applyNumberFormat="1" applyFont="1" applyBorder="1" applyAlignment="1" applyProtection="1">
      <alignment horizontal="right" vertical="top"/>
      <protection/>
    </xf>
    <xf numFmtId="2" fontId="2" fillId="0" borderId="0" xfId="0" applyNumberFormat="1" applyFont="1" applyBorder="1" applyAlignment="1" applyProtection="1">
      <alignment horizontal="right" vertical="top"/>
      <protection/>
    </xf>
    <xf numFmtId="2" fontId="12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2" fillId="19" borderId="0" xfId="0" applyNumberFormat="1" applyFont="1" applyFill="1" applyBorder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2" fontId="21" fillId="19" borderId="0" xfId="0" applyNumberFormat="1" applyFont="1" applyFill="1" applyAlignment="1" applyProtection="1">
      <alignment horizontal="right" vertical="top"/>
      <protection/>
    </xf>
    <xf numFmtId="2" fontId="0" fillId="19" borderId="0" xfId="0" applyNumberFormat="1" applyFont="1" applyFill="1" applyBorder="1" applyAlignment="1" applyProtection="1">
      <alignment horizontal="right" vertical="top"/>
      <protection/>
    </xf>
    <xf numFmtId="2" fontId="21" fillId="0" borderId="0" xfId="0" applyNumberFormat="1" applyFont="1" applyBorder="1" applyAlignment="1" applyProtection="1">
      <alignment horizontal="right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zlepkovaprodejna@bezlepkovaprodejn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3"/>
  <sheetViews>
    <sheetView showGridLines="0" tabSelected="1" zoomScalePageLayoutView="0" workbookViewId="0" topLeftCell="B1">
      <selection activeCell="N5" sqref="N5"/>
    </sheetView>
  </sheetViews>
  <sheetFormatPr defaultColWidth="9.140625" defaultRowHeight="12"/>
  <cols>
    <col min="1" max="1" width="0" style="0" hidden="1" customWidth="1"/>
    <col min="2" max="2" width="16.7109375" style="67" customWidth="1"/>
    <col min="3" max="3" width="8.8515625" style="15" customWidth="1"/>
    <col min="4" max="4" width="7.28125" style="0" customWidth="1"/>
    <col min="5" max="5" width="18.00390625" style="0" customWidth="1"/>
    <col min="6" max="6" width="9.7109375" style="0" customWidth="1"/>
    <col min="7" max="7" width="7.28125" style="0" customWidth="1"/>
    <col min="8" max="8" width="6.00390625" style="0" customWidth="1"/>
    <col min="9" max="9" width="5.7109375" style="15" customWidth="1"/>
    <col min="10" max="10" width="1.421875" style="0" customWidth="1"/>
    <col min="11" max="11" width="6.00390625" style="0" customWidth="1"/>
    <col min="12" max="12" width="2.140625" style="0" customWidth="1"/>
    <col min="13" max="13" width="7.57421875" style="15" customWidth="1"/>
    <col min="14" max="14" width="5.00390625" style="0" customWidth="1"/>
    <col min="15" max="15" width="10.28125" style="0" bestFit="1" customWidth="1"/>
  </cols>
  <sheetData>
    <row r="1" spans="2:13" ht="23.25">
      <c r="B1" s="62" t="s">
        <v>98</v>
      </c>
      <c r="I1" s="100"/>
      <c r="J1" s="101"/>
      <c r="K1" s="101"/>
      <c r="L1" s="101"/>
      <c r="M1" s="101"/>
    </row>
    <row r="2" spans="2:15" ht="16.5" thickBot="1">
      <c r="B2" s="63" t="s">
        <v>92</v>
      </c>
      <c r="C2" s="74"/>
      <c r="D2" s="1"/>
      <c r="E2" s="1"/>
      <c r="F2" s="1"/>
      <c r="G2" s="1"/>
      <c r="H2" s="1"/>
      <c r="I2" s="102"/>
      <c r="J2" s="103"/>
      <c r="K2" s="103"/>
      <c r="L2" s="103"/>
      <c r="M2" s="103"/>
      <c r="N2" s="6"/>
      <c r="O2" s="6"/>
    </row>
    <row r="3" spans="2:13" ht="12.75" thickTop="1">
      <c r="B3" s="64"/>
      <c r="C3" s="49"/>
      <c r="D3" s="2"/>
      <c r="E3" s="2"/>
      <c r="F3" s="2"/>
      <c r="G3" s="2"/>
      <c r="H3" s="2"/>
      <c r="I3" s="49"/>
      <c r="J3" s="2"/>
      <c r="K3" s="2"/>
      <c r="L3" s="2"/>
      <c r="M3" s="49"/>
    </row>
    <row r="4" spans="2:15" ht="12">
      <c r="B4" s="65" t="s">
        <v>11</v>
      </c>
      <c r="C4" s="75" t="s">
        <v>2</v>
      </c>
      <c r="D4" s="3"/>
      <c r="E4" s="3"/>
      <c r="F4" s="4"/>
      <c r="G4" s="3" t="s">
        <v>18</v>
      </c>
      <c r="H4" s="3"/>
      <c r="I4" s="50" t="s">
        <v>1</v>
      </c>
      <c r="J4" s="104" t="s">
        <v>3</v>
      </c>
      <c r="K4" s="105"/>
      <c r="L4" s="3"/>
      <c r="M4" s="50" t="s">
        <v>0</v>
      </c>
      <c r="N4" s="7"/>
      <c r="O4" s="7" t="s">
        <v>0</v>
      </c>
    </row>
    <row r="5" spans="2:15" ht="12">
      <c r="B5" s="37">
        <v>8594173790070</v>
      </c>
      <c r="C5" s="16" t="s">
        <v>4</v>
      </c>
      <c r="G5" s="5" t="s">
        <v>29</v>
      </c>
      <c r="H5" s="106"/>
      <c r="I5" s="106"/>
      <c r="K5" s="28">
        <v>0.15</v>
      </c>
      <c r="L5" s="94">
        <v>49</v>
      </c>
      <c r="M5" s="95"/>
      <c r="N5" s="92"/>
      <c r="O5" s="15">
        <f>N5*L5</f>
        <v>0</v>
      </c>
    </row>
    <row r="6" spans="2:15" ht="12">
      <c r="B6" s="37">
        <v>8594173790865</v>
      </c>
      <c r="C6" s="16" t="s">
        <v>19</v>
      </c>
      <c r="D6" s="15"/>
      <c r="E6" s="15"/>
      <c r="F6" s="15"/>
      <c r="G6" s="26" t="s">
        <v>30</v>
      </c>
      <c r="H6" s="22"/>
      <c r="I6" s="22"/>
      <c r="J6" s="15"/>
      <c r="K6" s="29">
        <v>0.15</v>
      </c>
      <c r="L6" s="94">
        <v>36</v>
      </c>
      <c r="M6" s="95"/>
      <c r="N6" s="92"/>
      <c r="O6" s="15">
        <f aca="true" t="shared" si="0" ref="O6:O59">N6*L6</f>
        <v>0</v>
      </c>
    </row>
    <row r="7" spans="2:15" ht="12">
      <c r="B7" s="37">
        <v>8594173790810</v>
      </c>
      <c r="C7" s="14" t="s">
        <v>74</v>
      </c>
      <c r="D7" s="14"/>
      <c r="E7" s="14"/>
      <c r="F7" s="14"/>
      <c r="G7" s="55" t="s">
        <v>29</v>
      </c>
      <c r="H7" s="17"/>
      <c r="I7" s="18"/>
      <c r="J7" s="15"/>
      <c r="K7" s="28">
        <v>0.15</v>
      </c>
      <c r="L7" s="19"/>
      <c r="M7" s="20">
        <v>36</v>
      </c>
      <c r="N7" s="92"/>
      <c r="O7" s="15">
        <f>N7*M7</f>
        <v>0</v>
      </c>
    </row>
    <row r="8" spans="2:15" ht="12">
      <c r="B8" s="37">
        <v>8594173790049</v>
      </c>
      <c r="C8" s="16" t="s">
        <v>52</v>
      </c>
      <c r="G8" s="5" t="s">
        <v>29</v>
      </c>
      <c r="H8" s="96"/>
      <c r="I8" s="96"/>
      <c r="K8" s="28">
        <v>0.15</v>
      </c>
      <c r="L8" s="94">
        <v>33</v>
      </c>
      <c r="M8" s="97"/>
      <c r="N8" s="92"/>
      <c r="O8" s="15">
        <f t="shared" si="0"/>
        <v>0</v>
      </c>
    </row>
    <row r="9" spans="2:15" ht="12">
      <c r="B9" s="37">
        <v>8594173790100</v>
      </c>
      <c r="C9" s="16" t="s">
        <v>56</v>
      </c>
      <c r="G9" s="5" t="s">
        <v>29</v>
      </c>
      <c r="H9" s="96"/>
      <c r="I9" s="96"/>
      <c r="K9" s="28">
        <v>0.15</v>
      </c>
      <c r="L9" s="94">
        <v>33</v>
      </c>
      <c r="M9" s="97"/>
      <c r="N9" s="92"/>
      <c r="O9" s="15">
        <f t="shared" si="0"/>
        <v>0</v>
      </c>
    </row>
    <row r="10" spans="2:15" ht="12">
      <c r="B10" s="37">
        <v>8594173790117</v>
      </c>
      <c r="C10" s="16" t="s">
        <v>55</v>
      </c>
      <c r="G10" s="5" t="s">
        <v>29</v>
      </c>
      <c r="H10" s="96"/>
      <c r="I10" s="96"/>
      <c r="K10" s="28">
        <v>0.15</v>
      </c>
      <c r="L10" s="94">
        <v>33</v>
      </c>
      <c r="M10" s="97"/>
      <c r="N10" s="92"/>
      <c r="O10" s="15">
        <f t="shared" si="0"/>
        <v>0</v>
      </c>
    </row>
    <row r="11" spans="2:15" ht="12">
      <c r="B11" s="37">
        <v>8594173790148</v>
      </c>
      <c r="C11" s="16" t="s">
        <v>53</v>
      </c>
      <c r="G11" s="5" t="s">
        <v>29</v>
      </c>
      <c r="H11" s="96"/>
      <c r="I11" s="96"/>
      <c r="K11" s="28">
        <v>0.15</v>
      </c>
      <c r="L11" s="94">
        <v>33</v>
      </c>
      <c r="M11" s="97"/>
      <c r="N11" s="92"/>
      <c r="O11" s="15">
        <f t="shared" si="0"/>
        <v>0</v>
      </c>
    </row>
    <row r="12" spans="2:15" ht="12">
      <c r="B12" s="37">
        <v>8594173790056</v>
      </c>
      <c r="C12" s="16" t="s">
        <v>54</v>
      </c>
      <c r="G12" s="5" t="s">
        <v>29</v>
      </c>
      <c r="H12" s="96"/>
      <c r="I12" s="96"/>
      <c r="K12" s="28">
        <v>0.15</v>
      </c>
      <c r="L12" s="94">
        <v>33</v>
      </c>
      <c r="M12" s="97"/>
      <c r="N12" s="92"/>
      <c r="O12" s="15">
        <f t="shared" si="0"/>
        <v>0</v>
      </c>
    </row>
    <row r="13" spans="2:15" ht="12">
      <c r="B13" s="37">
        <v>8594173790858</v>
      </c>
      <c r="C13" s="34" t="s">
        <v>36</v>
      </c>
      <c r="D13" s="38"/>
      <c r="E13" s="38"/>
      <c r="F13" s="38"/>
      <c r="G13" s="5" t="s">
        <v>29</v>
      </c>
      <c r="H13" s="93"/>
      <c r="I13" s="93"/>
      <c r="J13" s="38"/>
      <c r="K13" s="39">
        <v>0.15</v>
      </c>
      <c r="L13" s="98">
        <v>77</v>
      </c>
      <c r="M13" s="99"/>
      <c r="N13" s="92"/>
      <c r="O13" s="15">
        <f t="shared" si="0"/>
        <v>0</v>
      </c>
    </row>
    <row r="14" spans="2:15" ht="12">
      <c r="B14" s="37">
        <v>8594173790827</v>
      </c>
      <c r="C14" s="34" t="s">
        <v>24</v>
      </c>
      <c r="D14" s="38"/>
      <c r="E14" s="38"/>
      <c r="F14" s="38"/>
      <c r="G14" s="5" t="s">
        <v>29</v>
      </c>
      <c r="H14" s="93"/>
      <c r="I14" s="93"/>
      <c r="J14" s="38"/>
      <c r="K14" s="39">
        <v>0.15</v>
      </c>
      <c r="L14" s="98">
        <v>77</v>
      </c>
      <c r="M14" s="99"/>
      <c r="N14" s="92"/>
      <c r="O14" s="15">
        <f t="shared" si="0"/>
        <v>0</v>
      </c>
    </row>
    <row r="15" spans="2:15" ht="12">
      <c r="B15" s="37">
        <v>8594173790834</v>
      </c>
      <c r="C15" s="34" t="s">
        <v>23</v>
      </c>
      <c r="D15" s="38"/>
      <c r="E15" s="38"/>
      <c r="F15" s="38"/>
      <c r="G15" s="5" t="s">
        <v>29</v>
      </c>
      <c r="H15" s="93"/>
      <c r="I15" s="93"/>
      <c r="J15" s="38"/>
      <c r="K15" s="39">
        <v>0.15</v>
      </c>
      <c r="L15" s="108">
        <v>80</v>
      </c>
      <c r="M15" s="109"/>
      <c r="N15" s="92"/>
      <c r="O15" s="15">
        <f t="shared" si="0"/>
        <v>0</v>
      </c>
    </row>
    <row r="16" spans="2:15" ht="12">
      <c r="B16" s="37">
        <v>8594173790063</v>
      </c>
      <c r="C16" s="16" t="s">
        <v>57</v>
      </c>
      <c r="G16" s="5" t="s">
        <v>32</v>
      </c>
      <c r="H16" s="110"/>
      <c r="I16" s="110"/>
      <c r="K16" s="28">
        <v>0.15</v>
      </c>
      <c r="L16" s="94">
        <v>23</v>
      </c>
      <c r="M16" s="97"/>
      <c r="N16" s="92"/>
      <c r="O16" s="15">
        <f t="shared" si="0"/>
        <v>0</v>
      </c>
    </row>
    <row r="17" spans="2:15" ht="12">
      <c r="B17" s="37">
        <v>8594173790339</v>
      </c>
      <c r="C17" s="16" t="s">
        <v>47</v>
      </c>
      <c r="G17" s="5" t="s">
        <v>32</v>
      </c>
      <c r="H17" s="96"/>
      <c r="I17" s="96"/>
      <c r="K17" s="28">
        <v>0.15</v>
      </c>
      <c r="L17" s="107">
        <v>43</v>
      </c>
      <c r="M17" s="101"/>
      <c r="N17" s="92"/>
      <c r="O17" s="15">
        <f t="shared" si="0"/>
        <v>0</v>
      </c>
    </row>
    <row r="18" spans="2:15" ht="12">
      <c r="B18" s="37">
        <v>8594173790322</v>
      </c>
      <c r="C18" s="16" t="s">
        <v>58</v>
      </c>
      <c r="G18" s="5" t="s">
        <v>32</v>
      </c>
      <c r="H18" s="96"/>
      <c r="I18" s="96"/>
      <c r="K18" s="28">
        <v>0.15</v>
      </c>
      <c r="L18" s="107">
        <v>43</v>
      </c>
      <c r="M18" s="101"/>
      <c r="N18" s="92"/>
      <c r="O18" s="15">
        <f t="shared" si="0"/>
        <v>0</v>
      </c>
    </row>
    <row r="19" spans="2:15" ht="12">
      <c r="B19" s="37">
        <v>8594173790391</v>
      </c>
      <c r="C19" s="16" t="s">
        <v>49</v>
      </c>
      <c r="G19" s="5" t="s">
        <v>32</v>
      </c>
      <c r="H19" s="96"/>
      <c r="I19" s="96"/>
      <c r="K19" s="28">
        <v>0.15</v>
      </c>
      <c r="L19" s="107">
        <v>43</v>
      </c>
      <c r="M19" s="101"/>
      <c r="N19" s="92"/>
      <c r="O19" s="15">
        <f t="shared" si="0"/>
        <v>0</v>
      </c>
    </row>
    <row r="20" spans="2:15" ht="12">
      <c r="B20" s="37">
        <v>8594173790131</v>
      </c>
      <c r="C20" s="16" t="s">
        <v>59</v>
      </c>
      <c r="G20" s="5" t="s">
        <v>32</v>
      </c>
      <c r="H20" s="96"/>
      <c r="I20" s="96"/>
      <c r="K20" s="28">
        <v>0.15</v>
      </c>
      <c r="L20" s="107">
        <v>43</v>
      </c>
      <c r="M20" s="101"/>
      <c r="N20" s="92"/>
      <c r="O20" s="15">
        <f t="shared" si="0"/>
        <v>0</v>
      </c>
    </row>
    <row r="21" spans="2:15" ht="12">
      <c r="B21" s="37">
        <v>8594173790209</v>
      </c>
      <c r="C21" s="16" t="s">
        <v>48</v>
      </c>
      <c r="G21" s="5" t="s">
        <v>32</v>
      </c>
      <c r="H21" s="96"/>
      <c r="I21" s="96"/>
      <c r="K21" s="28">
        <v>0.15</v>
      </c>
      <c r="L21" s="94">
        <v>43</v>
      </c>
      <c r="M21" s="97"/>
      <c r="N21" s="92"/>
      <c r="O21" s="15">
        <f t="shared" si="0"/>
        <v>0</v>
      </c>
    </row>
    <row r="22" spans="2:15" ht="12">
      <c r="B22" s="37">
        <v>8594173790087</v>
      </c>
      <c r="C22" s="16" t="s">
        <v>45</v>
      </c>
      <c r="G22" s="5" t="s">
        <v>32</v>
      </c>
      <c r="H22" s="110"/>
      <c r="I22" s="110"/>
      <c r="K22" s="28">
        <v>0.15</v>
      </c>
      <c r="L22" s="94">
        <v>45</v>
      </c>
      <c r="M22" s="97"/>
      <c r="N22" s="92"/>
      <c r="O22" s="15">
        <f t="shared" si="0"/>
        <v>0</v>
      </c>
    </row>
    <row r="23" spans="2:15" ht="12">
      <c r="B23" s="37">
        <v>8594173790476</v>
      </c>
      <c r="C23" s="16" t="s">
        <v>44</v>
      </c>
      <c r="G23" s="5" t="s">
        <v>32</v>
      </c>
      <c r="H23" s="110"/>
      <c r="I23" s="110"/>
      <c r="K23" s="28">
        <v>0.15</v>
      </c>
      <c r="L23" s="94">
        <v>45</v>
      </c>
      <c r="M23" s="97"/>
      <c r="N23" s="92"/>
      <c r="O23" s="15">
        <f t="shared" si="0"/>
        <v>0</v>
      </c>
    </row>
    <row r="24" spans="2:15" ht="12">
      <c r="B24" s="37">
        <v>8594173790179</v>
      </c>
      <c r="C24" s="16" t="s">
        <v>43</v>
      </c>
      <c r="G24" s="5" t="s">
        <v>32</v>
      </c>
      <c r="H24" s="96"/>
      <c r="I24" s="96"/>
      <c r="K24" s="28">
        <v>0.15</v>
      </c>
      <c r="L24" s="94">
        <v>47</v>
      </c>
      <c r="M24" s="97"/>
      <c r="N24" s="92"/>
      <c r="O24" s="15">
        <f t="shared" si="0"/>
        <v>0</v>
      </c>
    </row>
    <row r="25" spans="2:15" ht="12">
      <c r="B25" s="37">
        <v>8594173790360</v>
      </c>
      <c r="C25" s="16" t="s">
        <v>51</v>
      </c>
      <c r="G25" s="26" t="s">
        <v>30</v>
      </c>
      <c r="H25" s="96"/>
      <c r="I25" s="96"/>
      <c r="K25" s="28">
        <v>0.15</v>
      </c>
      <c r="L25" s="107">
        <v>41</v>
      </c>
      <c r="M25" s="101"/>
      <c r="N25" s="92"/>
      <c r="O25" s="15">
        <f>N25*L25</f>
        <v>0</v>
      </c>
    </row>
    <row r="26" spans="2:15" ht="12">
      <c r="B26" s="37">
        <v>8594173790353</v>
      </c>
      <c r="C26" s="16" t="s">
        <v>42</v>
      </c>
      <c r="G26" s="26" t="s">
        <v>30</v>
      </c>
      <c r="H26" s="96"/>
      <c r="I26" s="96"/>
      <c r="K26" s="28">
        <v>0.15</v>
      </c>
      <c r="L26" s="107">
        <v>41</v>
      </c>
      <c r="M26" s="101"/>
      <c r="N26" s="92"/>
      <c r="O26" s="15">
        <f t="shared" si="0"/>
        <v>0</v>
      </c>
    </row>
    <row r="27" spans="2:15" ht="12">
      <c r="B27" s="37">
        <v>8594173790094</v>
      </c>
      <c r="C27" s="16" t="s">
        <v>60</v>
      </c>
      <c r="G27" s="26" t="s">
        <v>30</v>
      </c>
      <c r="H27" s="96"/>
      <c r="I27" s="96"/>
      <c r="K27" s="28">
        <v>0.15</v>
      </c>
      <c r="L27" s="94">
        <v>22</v>
      </c>
      <c r="M27" s="97"/>
      <c r="N27" s="92"/>
      <c r="O27" s="15">
        <f t="shared" si="0"/>
        <v>0</v>
      </c>
    </row>
    <row r="28" spans="2:15" ht="12">
      <c r="B28" s="37">
        <v>8594173790155</v>
      </c>
      <c r="C28" s="16" t="s">
        <v>61</v>
      </c>
      <c r="D28" s="15"/>
      <c r="E28" s="15"/>
      <c r="F28" s="15"/>
      <c r="G28" s="26" t="s">
        <v>30</v>
      </c>
      <c r="H28" s="110"/>
      <c r="I28" s="110"/>
      <c r="J28" s="15"/>
      <c r="K28" s="29">
        <v>0.15</v>
      </c>
      <c r="L28" s="94">
        <v>33</v>
      </c>
      <c r="M28" s="97"/>
      <c r="N28" s="92"/>
      <c r="O28" s="15">
        <f t="shared" si="0"/>
        <v>0</v>
      </c>
    </row>
    <row r="29" spans="2:15" ht="12">
      <c r="B29" s="37">
        <v>8594173790193</v>
      </c>
      <c r="C29" s="16" t="s">
        <v>62</v>
      </c>
      <c r="G29" s="26" t="s">
        <v>30</v>
      </c>
      <c r="H29" s="96"/>
      <c r="I29" s="96"/>
      <c r="K29" s="28">
        <v>0.15</v>
      </c>
      <c r="L29" s="107">
        <v>29</v>
      </c>
      <c r="M29" s="101"/>
      <c r="N29" s="92"/>
      <c r="O29" s="15">
        <f t="shared" si="0"/>
        <v>0</v>
      </c>
    </row>
    <row r="30" spans="2:15" ht="12">
      <c r="B30" s="37">
        <v>8594173790919</v>
      </c>
      <c r="C30" s="16" t="s">
        <v>78</v>
      </c>
      <c r="D30" s="15"/>
      <c r="E30" s="15"/>
      <c r="F30" s="15"/>
      <c r="G30" s="26" t="s">
        <v>30</v>
      </c>
      <c r="H30" s="22"/>
      <c r="I30" s="22"/>
      <c r="J30" s="15"/>
      <c r="K30" s="29">
        <v>0.15</v>
      </c>
      <c r="L30" s="94">
        <v>31</v>
      </c>
      <c r="M30" s="97"/>
      <c r="N30" s="92"/>
      <c r="O30" s="15">
        <f t="shared" si="0"/>
        <v>0</v>
      </c>
    </row>
    <row r="31" spans="2:15" ht="12">
      <c r="B31" s="37">
        <v>8594173790216</v>
      </c>
      <c r="C31" s="16" t="s">
        <v>63</v>
      </c>
      <c r="G31" s="26" t="s">
        <v>30</v>
      </c>
      <c r="H31" s="96"/>
      <c r="I31" s="96"/>
      <c r="K31" s="28">
        <v>0.15</v>
      </c>
      <c r="L31" s="107">
        <v>33</v>
      </c>
      <c r="M31" s="101"/>
      <c r="N31" s="92"/>
      <c r="O31" s="15">
        <f t="shared" si="0"/>
        <v>0</v>
      </c>
    </row>
    <row r="32" spans="2:15" ht="12">
      <c r="B32" s="37">
        <v>8594173790186</v>
      </c>
      <c r="C32" s="16" t="s">
        <v>38</v>
      </c>
      <c r="G32" s="26" t="s">
        <v>30</v>
      </c>
      <c r="H32" s="96"/>
      <c r="I32" s="96"/>
      <c r="K32" s="28">
        <v>0.15</v>
      </c>
      <c r="L32" s="107">
        <v>38</v>
      </c>
      <c r="M32" s="101"/>
      <c r="N32" s="92"/>
      <c r="O32" s="15">
        <f t="shared" si="0"/>
        <v>0</v>
      </c>
    </row>
    <row r="33" spans="2:15" ht="12">
      <c r="B33" s="37">
        <v>8594173790254</v>
      </c>
      <c r="C33" s="16" t="s">
        <v>39</v>
      </c>
      <c r="G33" s="26" t="s">
        <v>30</v>
      </c>
      <c r="H33" s="96"/>
      <c r="I33" s="96"/>
      <c r="K33" s="28">
        <v>0.15</v>
      </c>
      <c r="L33" s="94">
        <v>31</v>
      </c>
      <c r="M33" s="97"/>
      <c r="N33" s="92"/>
      <c r="O33" s="15">
        <f t="shared" si="0"/>
        <v>0</v>
      </c>
    </row>
    <row r="34" spans="2:15" ht="12">
      <c r="B34" s="83">
        <v>8594173791275</v>
      </c>
      <c r="C34" s="84" t="s">
        <v>95</v>
      </c>
      <c r="D34" s="81"/>
      <c r="E34" s="81"/>
      <c r="F34" s="81"/>
      <c r="G34" s="85" t="s">
        <v>28</v>
      </c>
      <c r="H34" s="82"/>
      <c r="I34" s="82"/>
      <c r="J34" s="81"/>
      <c r="K34" s="80">
        <v>0.15</v>
      </c>
      <c r="L34" s="111">
        <v>28</v>
      </c>
      <c r="M34" s="112"/>
      <c r="N34" s="92"/>
      <c r="O34" s="15">
        <f>N34*L34</f>
        <v>0</v>
      </c>
    </row>
    <row r="35" spans="2:15" ht="12">
      <c r="B35" s="37">
        <v>8594173790247</v>
      </c>
      <c r="C35" s="16" t="s">
        <v>46</v>
      </c>
      <c r="G35" s="26" t="s">
        <v>30</v>
      </c>
      <c r="H35" s="96"/>
      <c r="I35" s="96"/>
      <c r="K35" s="28">
        <v>0.15</v>
      </c>
      <c r="L35" s="107">
        <v>31</v>
      </c>
      <c r="M35" s="101"/>
      <c r="N35" s="92"/>
      <c r="O35" s="15">
        <f>N35*L35</f>
        <v>0</v>
      </c>
    </row>
    <row r="36" spans="2:15" ht="12">
      <c r="B36" s="37">
        <v>8594173790223</v>
      </c>
      <c r="C36" s="16" t="s">
        <v>70</v>
      </c>
      <c r="G36" s="26" t="s">
        <v>30</v>
      </c>
      <c r="H36" s="96"/>
      <c r="I36" s="96"/>
      <c r="K36" s="28">
        <v>0.15</v>
      </c>
      <c r="L36" s="107">
        <v>32</v>
      </c>
      <c r="M36" s="101"/>
      <c r="N36" s="92"/>
      <c r="O36" s="15">
        <f>N36*L36</f>
        <v>0</v>
      </c>
    </row>
    <row r="37" spans="2:15" ht="12">
      <c r="B37" s="83">
        <v>8594173792265</v>
      </c>
      <c r="C37" s="84" t="s">
        <v>93</v>
      </c>
      <c r="D37" s="81"/>
      <c r="E37" s="81"/>
      <c r="F37" s="81"/>
      <c r="G37" s="85" t="s">
        <v>28</v>
      </c>
      <c r="H37" s="114"/>
      <c r="I37" s="114"/>
      <c r="J37" s="81"/>
      <c r="K37" s="80">
        <v>0.15</v>
      </c>
      <c r="L37" s="111">
        <v>28</v>
      </c>
      <c r="M37" s="112"/>
      <c r="N37" s="92"/>
      <c r="O37" s="15">
        <f>N37*L37</f>
        <v>0</v>
      </c>
    </row>
    <row r="38" spans="2:15" ht="12">
      <c r="B38" s="83">
        <v>8594173791268</v>
      </c>
      <c r="C38" s="84" t="s">
        <v>94</v>
      </c>
      <c r="D38" s="81"/>
      <c r="E38" s="81"/>
      <c r="F38" s="81"/>
      <c r="G38" s="85" t="s">
        <v>28</v>
      </c>
      <c r="H38" s="82"/>
      <c r="I38" s="82"/>
      <c r="J38" s="81"/>
      <c r="K38" s="80">
        <v>0.15</v>
      </c>
      <c r="L38" s="111">
        <v>28</v>
      </c>
      <c r="M38" s="112"/>
      <c r="N38" s="92"/>
      <c r="O38" s="15">
        <f t="shared" si="0"/>
        <v>0</v>
      </c>
    </row>
    <row r="39" spans="2:15" ht="12">
      <c r="B39" s="37">
        <v>8594173790230</v>
      </c>
      <c r="C39" s="16" t="s">
        <v>64</v>
      </c>
      <c r="G39" s="26" t="s">
        <v>30</v>
      </c>
      <c r="H39" s="96"/>
      <c r="I39" s="96"/>
      <c r="K39" s="28">
        <v>0.15</v>
      </c>
      <c r="L39" s="107">
        <v>32</v>
      </c>
      <c r="M39" s="101"/>
      <c r="N39" s="92"/>
      <c r="O39" s="15">
        <f t="shared" si="0"/>
        <v>0</v>
      </c>
    </row>
    <row r="40" spans="2:15" ht="12">
      <c r="B40" s="37">
        <v>8594173790896</v>
      </c>
      <c r="C40" s="30" t="s">
        <v>76</v>
      </c>
      <c r="D40" s="15"/>
      <c r="E40" s="15"/>
      <c r="F40" s="15"/>
      <c r="G40" s="26" t="s">
        <v>30</v>
      </c>
      <c r="H40" s="22"/>
      <c r="I40" s="22"/>
      <c r="J40" s="15"/>
      <c r="K40" s="29">
        <v>0.15</v>
      </c>
      <c r="L40" s="94">
        <v>28</v>
      </c>
      <c r="M40" s="97"/>
      <c r="N40" s="92"/>
      <c r="O40" s="15">
        <f t="shared" si="0"/>
        <v>0</v>
      </c>
    </row>
    <row r="41" spans="2:15" ht="12">
      <c r="B41" s="37">
        <v>8594173790902</v>
      </c>
      <c r="C41" s="30" t="s">
        <v>77</v>
      </c>
      <c r="D41" s="15"/>
      <c r="E41" s="15"/>
      <c r="F41" s="15"/>
      <c r="G41" s="26" t="s">
        <v>30</v>
      </c>
      <c r="H41" s="22"/>
      <c r="I41" s="22"/>
      <c r="J41" s="15"/>
      <c r="K41" s="29">
        <v>0.15</v>
      </c>
      <c r="L41" s="94">
        <v>28</v>
      </c>
      <c r="M41" s="97"/>
      <c r="N41" s="92"/>
      <c r="O41" s="15">
        <f t="shared" si="0"/>
        <v>0</v>
      </c>
    </row>
    <row r="42" spans="2:15" ht="12">
      <c r="B42" s="37">
        <v>8594173790407</v>
      </c>
      <c r="C42" s="16" t="s">
        <v>41</v>
      </c>
      <c r="G42" s="26" t="s">
        <v>30</v>
      </c>
      <c r="H42" s="96"/>
      <c r="I42" s="96"/>
      <c r="K42" s="28">
        <v>0.15</v>
      </c>
      <c r="L42" s="107">
        <v>45</v>
      </c>
      <c r="M42" s="101"/>
      <c r="N42" s="92"/>
      <c r="O42" s="15">
        <f t="shared" si="0"/>
        <v>0</v>
      </c>
    </row>
    <row r="43" spans="2:15" ht="12">
      <c r="B43" s="37">
        <v>8594173790414</v>
      </c>
      <c r="C43" s="16" t="s">
        <v>40</v>
      </c>
      <c r="G43" s="26" t="s">
        <v>30</v>
      </c>
      <c r="H43" s="96"/>
      <c r="I43" s="96"/>
      <c r="K43" s="28">
        <v>0.15</v>
      </c>
      <c r="L43" s="107">
        <v>34</v>
      </c>
      <c r="M43" s="101"/>
      <c r="N43" s="92"/>
      <c r="O43" s="15">
        <f t="shared" si="0"/>
        <v>0</v>
      </c>
    </row>
    <row r="44" spans="2:15" ht="12">
      <c r="B44" s="83">
        <v>8594173791282</v>
      </c>
      <c r="C44" s="84" t="s">
        <v>96</v>
      </c>
      <c r="D44" s="81"/>
      <c r="E44" s="81"/>
      <c r="F44" s="81"/>
      <c r="G44" s="85" t="s">
        <v>28</v>
      </c>
      <c r="H44" s="114"/>
      <c r="I44" s="114"/>
      <c r="J44" s="81"/>
      <c r="K44" s="80">
        <v>0.15</v>
      </c>
      <c r="L44" s="111">
        <v>17</v>
      </c>
      <c r="M44" s="112"/>
      <c r="N44" s="92"/>
      <c r="O44" s="15">
        <f>N44*L44</f>
        <v>0</v>
      </c>
    </row>
    <row r="45" spans="2:15" ht="12">
      <c r="B45" s="37">
        <v>8594173790469</v>
      </c>
      <c r="C45" s="16" t="s">
        <v>71</v>
      </c>
      <c r="G45" s="26" t="s">
        <v>30</v>
      </c>
      <c r="H45" s="96"/>
      <c r="I45" s="96"/>
      <c r="K45" s="28">
        <v>0.15</v>
      </c>
      <c r="L45" s="115">
        <v>30</v>
      </c>
      <c r="M45" s="91"/>
      <c r="N45" s="92"/>
      <c r="O45" s="15">
        <f t="shared" si="0"/>
        <v>0</v>
      </c>
    </row>
    <row r="46" spans="2:15" ht="12">
      <c r="B46" s="37">
        <v>8594173790452</v>
      </c>
      <c r="C46" s="16" t="s">
        <v>37</v>
      </c>
      <c r="D46" s="15"/>
      <c r="E46" s="15"/>
      <c r="F46" s="15"/>
      <c r="G46" s="26" t="s">
        <v>34</v>
      </c>
      <c r="H46" s="110"/>
      <c r="I46" s="110"/>
      <c r="J46" s="15"/>
      <c r="K46" s="29">
        <v>0.15</v>
      </c>
      <c r="L46" s="94">
        <v>45</v>
      </c>
      <c r="M46" s="97"/>
      <c r="N46" s="92"/>
      <c r="O46" s="15">
        <f t="shared" si="0"/>
        <v>0</v>
      </c>
    </row>
    <row r="47" spans="2:15" ht="12">
      <c r="B47" s="83">
        <v>8594173790650</v>
      </c>
      <c r="C47" s="84" t="s">
        <v>88</v>
      </c>
      <c r="D47" s="81"/>
      <c r="E47" s="81"/>
      <c r="F47" s="81"/>
      <c r="G47" s="85" t="s">
        <v>28</v>
      </c>
      <c r="H47" s="82"/>
      <c r="I47" s="82"/>
      <c r="J47" s="81"/>
      <c r="K47" s="80">
        <v>0.15</v>
      </c>
      <c r="L47" s="113">
        <v>27</v>
      </c>
      <c r="M47" s="113"/>
      <c r="N47" s="92"/>
      <c r="O47" s="15">
        <f t="shared" si="0"/>
        <v>0</v>
      </c>
    </row>
    <row r="48" spans="2:15" ht="12">
      <c r="B48" s="83">
        <v>8594173790735</v>
      </c>
      <c r="C48" s="84" t="s">
        <v>89</v>
      </c>
      <c r="D48" s="81"/>
      <c r="E48" s="81"/>
      <c r="F48" s="81"/>
      <c r="G48" s="85" t="s">
        <v>28</v>
      </c>
      <c r="H48" s="82"/>
      <c r="I48" s="82"/>
      <c r="J48" s="81"/>
      <c r="K48" s="80">
        <v>0.15</v>
      </c>
      <c r="L48" s="113">
        <v>27</v>
      </c>
      <c r="M48" s="113"/>
      <c r="N48" s="92"/>
      <c r="O48" s="15">
        <f t="shared" si="0"/>
        <v>0</v>
      </c>
    </row>
    <row r="49" spans="2:15" ht="12">
      <c r="B49" s="37">
        <v>8594173790513</v>
      </c>
      <c r="C49" s="16" t="s">
        <v>6</v>
      </c>
      <c r="D49" s="15"/>
      <c r="E49" s="15"/>
      <c r="F49" s="15"/>
      <c r="G49" s="26" t="s">
        <v>16</v>
      </c>
      <c r="H49" s="110"/>
      <c r="I49" s="110"/>
      <c r="J49" s="15"/>
      <c r="K49" s="29">
        <v>0.15</v>
      </c>
      <c r="L49" s="94">
        <v>63</v>
      </c>
      <c r="M49" s="97"/>
      <c r="N49" s="92"/>
      <c r="O49" s="15">
        <f>N49*L49</f>
        <v>0</v>
      </c>
    </row>
    <row r="50" spans="2:15" ht="12">
      <c r="B50" s="37">
        <v>8594173791015</v>
      </c>
      <c r="C50" s="16" t="s">
        <v>7</v>
      </c>
      <c r="D50" s="15"/>
      <c r="E50" s="15"/>
      <c r="F50" s="15"/>
      <c r="G50" s="26" t="s">
        <v>16</v>
      </c>
      <c r="H50" s="110"/>
      <c r="I50" s="110"/>
      <c r="J50" s="15"/>
      <c r="K50" s="29">
        <v>0.15</v>
      </c>
      <c r="L50" s="94">
        <v>71</v>
      </c>
      <c r="M50" s="97"/>
      <c r="N50" s="92"/>
      <c r="O50" s="15">
        <f t="shared" si="0"/>
        <v>0</v>
      </c>
    </row>
    <row r="51" spans="2:15" ht="12">
      <c r="B51" s="37">
        <v>8594173791022</v>
      </c>
      <c r="C51" s="16" t="s">
        <v>8</v>
      </c>
      <c r="D51" s="15"/>
      <c r="E51" s="15"/>
      <c r="F51" s="15"/>
      <c r="G51" s="26" t="s">
        <v>16</v>
      </c>
      <c r="H51" s="110"/>
      <c r="I51" s="110"/>
      <c r="J51" s="15"/>
      <c r="K51" s="29">
        <v>0.15</v>
      </c>
      <c r="L51" s="94">
        <v>65</v>
      </c>
      <c r="M51" s="97"/>
      <c r="N51" s="92"/>
      <c r="O51" s="15">
        <f t="shared" si="0"/>
        <v>0</v>
      </c>
    </row>
    <row r="52" spans="2:15" ht="12">
      <c r="B52" s="37">
        <v>8594173790933</v>
      </c>
      <c r="C52" s="16" t="s">
        <v>35</v>
      </c>
      <c r="D52" s="15"/>
      <c r="E52" s="15"/>
      <c r="F52" s="15"/>
      <c r="G52" s="26" t="s">
        <v>31</v>
      </c>
      <c r="H52" s="110"/>
      <c r="I52" s="110"/>
      <c r="J52" s="15"/>
      <c r="K52" s="29">
        <v>0.15</v>
      </c>
      <c r="L52" s="94">
        <v>42</v>
      </c>
      <c r="M52" s="97"/>
      <c r="N52" s="92"/>
      <c r="O52" s="15">
        <f t="shared" si="0"/>
        <v>0</v>
      </c>
    </row>
    <row r="53" spans="2:15" ht="12">
      <c r="B53" s="37">
        <v>8594173790421</v>
      </c>
      <c r="C53" s="16" t="s">
        <v>65</v>
      </c>
      <c r="D53" s="15"/>
      <c r="E53" s="15"/>
      <c r="F53" s="15"/>
      <c r="G53" s="26" t="s">
        <v>28</v>
      </c>
      <c r="H53" s="110"/>
      <c r="I53" s="110"/>
      <c r="J53" s="15"/>
      <c r="K53" s="29">
        <v>0.15</v>
      </c>
      <c r="L53" s="94">
        <v>77</v>
      </c>
      <c r="M53" s="97"/>
      <c r="N53" s="92"/>
      <c r="O53" s="15">
        <f t="shared" si="0"/>
        <v>0</v>
      </c>
    </row>
    <row r="54" spans="2:15" ht="12">
      <c r="B54" s="37">
        <v>8594173790537</v>
      </c>
      <c r="C54" s="14" t="s">
        <v>21</v>
      </c>
      <c r="D54" s="14"/>
      <c r="E54" s="14"/>
      <c r="F54" s="14"/>
      <c r="G54" s="27" t="s">
        <v>14</v>
      </c>
      <c r="H54" s="17"/>
      <c r="I54" s="18"/>
      <c r="J54" s="15"/>
      <c r="K54" s="29">
        <v>0.15</v>
      </c>
      <c r="L54" s="19"/>
      <c r="M54" s="20">
        <v>39</v>
      </c>
      <c r="N54" s="92"/>
      <c r="O54" s="15">
        <f>N54*M54</f>
        <v>0</v>
      </c>
    </row>
    <row r="55" spans="2:15" ht="12">
      <c r="B55" s="37">
        <v>8594173790766</v>
      </c>
      <c r="C55" s="14" t="s">
        <v>22</v>
      </c>
      <c r="D55" s="14"/>
      <c r="E55" s="14"/>
      <c r="F55" s="14"/>
      <c r="G55" s="55" t="s">
        <v>28</v>
      </c>
      <c r="H55" s="17"/>
      <c r="I55" s="18"/>
      <c r="J55" s="15"/>
      <c r="K55" s="29">
        <v>0.15</v>
      </c>
      <c r="L55" s="19"/>
      <c r="M55" s="20">
        <v>71</v>
      </c>
      <c r="N55" s="92"/>
      <c r="O55" s="15">
        <f>N55*M55</f>
        <v>0</v>
      </c>
    </row>
    <row r="56" spans="2:15" ht="12">
      <c r="B56" s="37">
        <v>8594173790261</v>
      </c>
      <c r="C56" s="16" t="s">
        <v>50</v>
      </c>
      <c r="G56" s="5" t="s">
        <v>29</v>
      </c>
      <c r="H56" s="96"/>
      <c r="I56" s="96"/>
      <c r="K56" s="28">
        <v>0.15</v>
      </c>
      <c r="L56" s="107">
        <v>58</v>
      </c>
      <c r="M56" s="101"/>
      <c r="N56" s="92"/>
      <c r="O56" s="15">
        <f t="shared" si="0"/>
        <v>0</v>
      </c>
    </row>
    <row r="57" spans="2:15" ht="12">
      <c r="B57" s="37">
        <v>8594173790278</v>
      </c>
      <c r="C57" s="16" t="s">
        <v>66</v>
      </c>
      <c r="G57" s="5" t="s">
        <v>29</v>
      </c>
      <c r="H57" s="96"/>
      <c r="I57" s="96"/>
      <c r="K57" s="28">
        <v>0.15</v>
      </c>
      <c r="L57" s="107">
        <v>58</v>
      </c>
      <c r="M57" s="101"/>
      <c r="N57" s="92"/>
      <c r="O57" s="15">
        <f t="shared" si="0"/>
        <v>0</v>
      </c>
    </row>
    <row r="58" spans="2:15" ht="12">
      <c r="B58" s="37">
        <v>8594173790285</v>
      </c>
      <c r="C58" s="16" t="s">
        <v>67</v>
      </c>
      <c r="G58" s="5" t="s">
        <v>29</v>
      </c>
      <c r="H58" s="96"/>
      <c r="I58" s="96"/>
      <c r="K58" s="28">
        <v>0.15</v>
      </c>
      <c r="L58" s="107">
        <v>58</v>
      </c>
      <c r="M58" s="101"/>
      <c r="N58" s="92"/>
      <c r="O58" s="15">
        <f t="shared" si="0"/>
        <v>0</v>
      </c>
    </row>
    <row r="59" spans="2:15" ht="12">
      <c r="B59" s="37">
        <v>8594173790162</v>
      </c>
      <c r="C59" s="16" t="s">
        <v>5</v>
      </c>
      <c r="G59" s="5" t="s">
        <v>33</v>
      </c>
      <c r="H59" s="96"/>
      <c r="I59" s="96"/>
      <c r="K59" s="29">
        <v>0.15</v>
      </c>
      <c r="L59" s="107">
        <v>41</v>
      </c>
      <c r="M59" s="101"/>
      <c r="N59" s="92"/>
      <c r="O59" s="15">
        <f t="shared" si="0"/>
        <v>0</v>
      </c>
    </row>
    <row r="60" spans="2:15" ht="12.75">
      <c r="B60" s="37">
        <v>8594173790599</v>
      </c>
      <c r="C60" s="14" t="s">
        <v>82</v>
      </c>
      <c r="G60" s="56" t="s">
        <v>12</v>
      </c>
      <c r="H60" s="8"/>
      <c r="I60" s="22"/>
      <c r="K60" s="28">
        <v>0.15</v>
      </c>
      <c r="L60" s="9"/>
      <c r="M60" s="48">
        <v>32</v>
      </c>
      <c r="N60" s="92"/>
      <c r="O60" s="15">
        <f>N60*M60</f>
        <v>0</v>
      </c>
    </row>
    <row r="61" spans="2:15" ht="12">
      <c r="B61" s="37">
        <v>8594173791046</v>
      </c>
      <c r="C61" s="14" t="s">
        <v>79</v>
      </c>
      <c r="G61" s="56" t="s">
        <v>12</v>
      </c>
      <c r="H61" s="8"/>
      <c r="I61" s="22"/>
      <c r="K61" s="28">
        <v>0.15</v>
      </c>
      <c r="L61" s="9"/>
      <c r="M61" s="20">
        <v>36</v>
      </c>
      <c r="N61" s="92"/>
      <c r="O61" s="15">
        <f aca="true" t="shared" si="1" ref="O61:O77">N61*M61</f>
        <v>0</v>
      </c>
    </row>
    <row r="62" spans="2:15" ht="12">
      <c r="B62" s="37">
        <v>8594173790629</v>
      </c>
      <c r="C62" s="14" t="s">
        <v>80</v>
      </c>
      <c r="G62" s="56" t="s">
        <v>12</v>
      </c>
      <c r="H62" s="8"/>
      <c r="I62" s="22"/>
      <c r="K62" s="28">
        <v>0.15</v>
      </c>
      <c r="L62" s="9"/>
      <c r="M62" s="20">
        <v>38</v>
      </c>
      <c r="N62" s="92"/>
      <c r="O62" s="15">
        <f t="shared" si="1"/>
        <v>0</v>
      </c>
    </row>
    <row r="63" spans="2:15" ht="12">
      <c r="B63" s="37">
        <v>8594173790643</v>
      </c>
      <c r="C63" s="14" t="s">
        <v>85</v>
      </c>
      <c r="G63" s="56" t="s">
        <v>12</v>
      </c>
      <c r="H63" s="8"/>
      <c r="I63" s="22"/>
      <c r="K63" s="28">
        <v>0.15</v>
      </c>
      <c r="L63" s="9"/>
      <c r="M63" s="20">
        <v>32</v>
      </c>
      <c r="N63" s="92"/>
      <c r="O63" s="15">
        <f t="shared" si="1"/>
        <v>0</v>
      </c>
    </row>
    <row r="64" spans="2:15" ht="12">
      <c r="B64" s="37">
        <v>8594173790636</v>
      </c>
      <c r="C64" s="34" t="s">
        <v>84</v>
      </c>
      <c r="D64" s="40"/>
      <c r="E64" s="40"/>
      <c r="F64" s="40"/>
      <c r="G64" s="57" t="s">
        <v>12</v>
      </c>
      <c r="H64" s="35"/>
      <c r="I64" s="35"/>
      <c r="J64" s="40"/>
      <c r="K64" s="36">
        <v>0.15</v>
      </c>
      <c r="L64" s="31"/>
      <c r="M64" s="32">
        <v>42</v>
      </c>
      <c r="N64" s="92"/>
      <c r="O64" s="15">
        <f t="shared" si="1"/>
        <v>0</v>
      </c>
    </row>
    <row r="65" spans="2:15" ht="12">
      <c r="B65" s="37">
        <v>8594173790605</v>
      </c>
      <c r="C65" s="34" t="s">
        <v>81</v>
      </c>
      <c r="D65" s="40"/>
      <c r="E65" s="40"/>
      <c r="F65" s="40"/>
      <c r="G65" s="57" t="s">
        <v>12</v>
      </c>
      <c r="H65" s="35"/>
      <c r="I65" s="35"/>
      <c r="J65" s="40"/>
      <c r="K65" s="36">
        <v>0.15</v>
      </c>
      <c r="L65" s="31"/>
      <c r="M65" s="32">
        <v>36</v>
      </c>
      <c r="N65" s="92"/>
      <c r="O65" s="15">
        <f t="shared" si="1"/>
        <v>0</v>
      </c>
    </row>
    <row r="66" spans="2:15" ht="12">
      <c r="B66" s="37">
        <v>8594173790872</v>
      </c>
      <c r="C66" s="34" t="s">
        <v>75</v>
      </c>
      <c r="D66" s="40"/>
      <c r="E66" s="40"/>
      <c r="F66" s="40"/>
      <c r="G66" s="21" t="s">
        <v>14</v>
      </c>
      <c r="H66" s="35"/>
      <c r="I66" s="35"/>
      <c r="J66" s="40"/>
      <c r="K66" s="36">
        <v>0.15</v>
      </c>
      <c r="L66" s="31"/>
      <c r="M66" s="32">
        <v>42</v>
      </c>
      <c r="N66" s="92"/>
      <c r="O66" s="15">
        <f t="shared" si="1"/>
        <v>0</v>
      </c>
    </row>
    <row r="67" spans="2:15" ht="12">
      <c r="B67" s="37">
        <v>8594173790612</v>
      </c>
      <c r="C67" s="34" t="s">
        <v>83</v>
      </c>
      <c r="D67" s="40"/>
      <c r="E67" s="40"/>
      <c r="F67" s="40"/>
      <c r="G67" s="57" t="s">
        <v>12</v>
      </c>
      <c r="H67" s="35"/>
      <c r="I67" s="35"/>
      <c r="J67" s="40"/>
      <c r="K67" s="36">
        <v>0.15</v>
      </c>
      <c r="L67" s="31"/>
      <c r="M67" s="32">
        <v>32</v>
      </c>
      <c r="N67" s="92"/>
      <c r="O67" s="15">
        <f t="shared" si="1"/>
        <v>0</v>
      </c>
    </row>
    <row r="68" spans="2:16" ht="12">
      <c r="B68" s="37">
        <v>8594173790483</v>
      </c>
      <c r="C68" s="34" t="s">
        <v>73</v>
      </c>
      <c r="D68" s="34"/>
      <c r="E68" s="34"/>
      <c r="F68" s="34"/>
      <c r="G68" s="58" t="s">
        <v>9</v>
      </c>
      <c r="H68" s="35"/>
      <c r="I68" s="35"/>
      <c r="J68" s="40"/>
      <c r="K68" s="36">
        <v>0.15</v>
      </c>
      <c r="L68" s="31"/>
      <c r="M68" s="32">
        <v>33</v>
      </c>
      <c r="N68" s="92"/>
      <c r="O68" s="15">
        <f t="shared" si="1"/>
        <v>0</v>
      </c>
      <c r="P68" s="15"/>
    </row>
    <row r="69" spans="2:15" ht="12">
      <c r="B69" s="37">
        <v>8594173791039</v>
      </c>
      <c r="C69" s="34" t="s">
        <v>87</v>
      </c>
      <c r="D69" s="34"/>
      <c r="E69" s="34"/>
      <c r="F69" s="34"/>
      <c r="G69" s="59" t="s">
        <v>13</v>
      </c>
      <c r="H69" s="35"/>
      <c r="I69" s="35"/>
      <c r="J69" s="40"/>
      <c r="K69" s="36">
        <v>0.15</v>
      </c>
      <c r="L69" s="31"/>
      <c r="M69" s="32">
        <v>29</v>
      </c>
      <c r="N69" s="92"/>
      <c r="O69" s="15">
        <f t="shared" si="1"/>
        <v>0</v>
      </c>
    </row>
    <row r="70" spans="2:15" ht="12">
      <c r="B70" s="37">
        <v>8594173790490</v>
      </c>
      <c r="C70" s="14" t="s">
        <v>69</v>
      </c>
      <c r="D70" s="10"/>
      <c r="E70" s="10"/>
      <c r="F70" s="10"/>
      <c r="G70" s="60" t="s">
        <v>9</v>
      </c>
      <c r="H70" s="8"/>
      <c r="I70" s="22"/>
      <c r="K70" s="28">
        <v>0.15</v>
      </c>
      <c r="L70" s="9"/>
      <c r="M70" s="20">
        <v>32</v>
      </c>
      <c r="N70" s="92"/>
      <c r="O70" s="15">
        <f t="shared" si="1"/>
        <v>0</v>
      </c>
    </row>
    <row r="71" spans="2:15" ht="12">
      <c r="B71" s="37">
        <v>8594173790438</v>
      </c>
      <c r="C71" s="14" t="s">
        <v>97</v>
      </c>
      <c r="D71" s="10"/>
      <c r="E71" s="10"/>
      <c r="F71" s="10"/>
      <c r="G71" s="60" t="s">
        <v>17</v>
      </c>
      <c r="H71" s="8"/>
      <c r="I71" s="22"/>
      <c r="K71" s="28">
        <v>0.15</v>
      </c>
      <c r="L71" s="9"/>
      <c r="M71" s="20">
        <v>38</v>
      </c>
      <c r="N71" s="92"/>
      <c r="O71" s="15">
        <f t="shared" si="1"/>
        <v>0</v>
      </c>
    </row>
    <row r="72" spans="2:15" ht="12">
      <c r="B72" s="37">
        <v>8594173790506</v>
      </c>
      <c r="C72" s="14" t="s">
        <v>10</v>
      </c>
      <c r="D72" s="10"/>
      <c r="E72" s="10"/>
      <c r="F72" s="10"/>
      <c r="G72" s="60" t="s">
        <v>17</v>
      </c>
      <c r="H72" s="8"/>
      <c r="I72" s="22"/>
      <c r="K72" s="28">
        <v>0.15</v>
      </c>
      <c r="L72" s="9"/>
      <c r="M72" s="20">
        <v>29</v>
      </c>
      <c r="N72" s="92"/>
      <c r="O72" s="15">
        <f t="shared" si="1"/>
        <v>0</v>
      </c>
    </row>
    <row r="73" spans="2:15" ht="12">
      <c r="B73" s="37">
        <v>8594173790520</v>
      </c>
      <c r="C73" s="14" t="s">
        <v>68</v>
      </c>
      <c r="D73" s="10"/>
      <c r="E73" s="10"/>
      <c r="F73" s="10"/>
      <c r="G73" s="60" t="s">
        <v>17</v>
      </c>
      <c r="H73" s="13"/>
      <c r="I73" s="17"/>
      <c r="K73" s="28">
        <v>0.15</v>
      </c>
      <c r="L73" s="9"/>
      <c r="M73" s="20">
        <v>31</v>
      </c>
      <c r="N73" s="92"/>
      <c r="O73" s="15">
        <f t="shared" si="1"/>
        <v>0</v>
      </c>
    </row>
    <row r="74" spans="2:15" ht="12">
      <c r="B74" s="37">
        <v>8594173790728</v>
      </c>
      <c r="C74" s="14" t="s">
        <v>86</v>
      </c>
      <c r="D74" s="14"/>
      <c r="E74" s="14"/>
      <c r="F74" s="14"/>
      <c r="G74" s="33" t="s">
        <v>17</v>
      </c>
      <c r="H74" s="17"/>
      <c r="I74" s="18"/>
      <c r="J74" s="15"/>
      <c r="K74" s="28">
        <v>0.15</v>
      </c>
      <c r="L74" s="19"/>
      <c r="M74" s="20">
        <v>32</v>
      </c>
      <c r="N74" s="92"/>
      <c r="O74" s="15">
        <f t="shared" si="1"/>
        <v>0</v>
      </c>
    </row>
    <row r="75" spans="2:15" ht="12">
      <c r="B75" s="37">
        <v>8594173790803</v>
      </c>
      <c r="C75" s="14" t="s">
        <v>20</v>
      </c>
      <c r="D75" s="14"/>
      <c r="E75" s="14"/>
      <c r="F75" s="14"/>
      <c r="G75" s="55" t="s">
        <v>17</v>
      </c>
      <c r="H75" s="17"/>
      <c r="I75" s="18"/>
      <c r="J75" s="15"/>
      <c r="K75" s="29">
        <v>0.15</v>
      </c>
      <c r="L75" s="19"/>
      <c r="M75" s="20">
        <v>22</v>
      </c>
      <c r="N75" s="92"/>
      <c r="O75" s="15">
        <f t="shared" si="1"/>
        <v>0</v>
      </c>
    </row>
    <row r="76" spans="2:15" ht="12">
      <c r="B76" s="37">
        <v>8594173791060</v>
      </c>
      <c r="C76" s="14" t="s">
        <v>72</v>
      </c>
      <c r="D76" s="10"/>
      <c r="E76" s="10"/>
      <c r="F76" s="10"/>
      <c r="G76" s="61" t="s">
        <v>14</v>
      </c>
      <c r="H76" s="88"/>
      <c r="I76" s="89"/>
      <c r="K76" s="28">
        <v>0.15</v>
      </c>
      <c r="L76" s="9"/>
      <c r="M76" s="20">
        <v>22</v>
      </c>
      <c r="N76" s="92"/>
      <c r="O76" s="15">
        <f t="shared" si="1"/>
        <v>0</v>
      </c>
    </row>
    <row r="77" spans="2:15" ht="12.75" thickBot="1">
      <c r="B77" s="37">
        <v>8594173791299</v>
      </c>
      <c r="C77" s="14" t="s">
        <v>99</v>
      </c>
      <c r="D77" s="10"/>
      <c r="E77" s="10"/>
      <c r="F77" s="10"/>
      <c r="G77" s="61" t="s">
        <v>9</v>
      </c>
      <c r="H77" s="86"/>
      <c r="I77" s="87"/>
      <c r="K77" s="28">
        <v>0.15</v>
      </c>
      <c r="L77" s="9"/>
      <c r="M77" s="20">
        <v>36</v>
      </c>
      <c r="N77" s="92"/>
      <c r="O77" s="15">
        <f t="shared" si="1"/>
        <v>0</v>
      </c>
    </row>
    <row r="78" spans="2:15" ht="12.75" thickBot="1">
      <c r="B78" s="66"/>
      <c r="C78" s="51"/>
      <c r="D78" s="11"/>
      <c r="E78" s="11"/>
      <c r="F78" s="11"/>
      <c r="G78" s="11"/>
      <c r="H78" s="11"/>
      <c r="I78" s="51"/>
      <c r="J78" s="11"/>
      <c r="K78" s="11"/>
      <c r="L78" s="11"/>
      <c r="M78" s="51"/>
      <c r="N78" s="12"/>
      <c r="O78" s="15">
        <f>SUM(O5:O77)</f>
        <v>0</v>
      </c>
    </row>
    <row r="79" spans="2:15" ht="12.75" thickBot="1">
      <c r="B79" s="66"/>
      <c r="C79" s="51"/>
      <c r="D79" s="11"/>
      <c r="E79" s="11"/>
      <c r="F79" s="11"/>
      <c r="G79" s="11"/>
      <c r="H79" s="11"/>
      <c r="I79" s="51"/>
      <c r="J79" s="11"/>
      <c r="K79" s="11"/>
      <c r="L79" s="11"/>
      <c r="M79" s="51"/>
      <c r="N79" s="12"/>
      <c r="O79" s="90"/>
    </row>
    <row r="80" spans="3:15" ht="12">
      <c r="C80" s="33"/>
      <c r="D80" s="15"/>
      <c r="E80" s="15"/>
      <c r="F80" s="15"/>
      <c r="G80" s="15"/>
      <c r="H80" s="15"/>
      <c r="J80" s="15"/>
      <c r="K80" s="15"/>
      <c r="L80" s="15"/>
      <c r="N80" s="15"/>
      <c r="O80" s="15"/>
    </row>
    <row r="81" spans="2:15" ht="20.25">
      <c r="B81" s="68" t="s">
        <v>91</v>
      </c>
      <c r="C81" s="54"/>
      <c r="D81" s="23"/>
      <c r="E81" s="23"/>
      <c r="O81" s="15"/>
    </row>
    <row r="82" spans="2:15" ht="20.25">
      <c r="B82" s="68" t="s">
        <v>25</v>
      </c>
      <c r="C82" s="54"/>
      <c r="D82" s="23"/>
      <c r="E82" s="23"/>
      <c r="O82" s="15"/>
    </row>
    <row r="83" spans="2:15" ht="20.25">
      <c r="B83" s="68" t="s">
        <v>26</v>
      </c>
      <c r="C83" s="54"/>
      <c r="D83" s="23"/>
      <c r="E83" s="23"/>
      <c r="O83" s="15"/>
    </row>
    <row r="84" spans="2:14" s="15" customFormat="1" ht="15.75">
      <c r="B84" s="69"/>
      <c r="C84" s="54"/>
      <c r="D84" s="23"/>
      <c r="E84" s="23"/>
      <c r="F84"/>
      <c r="G84"/>
      <c r="H84"/>
      <c r="J84"/>
      <c r="K84"/>
      <c r="L84"/>
      <c r="N84"/>
    </row>
    <row r="85" spans="2:14" s="15" customFormat="1" ht="12">
      <c r="B85" s="70"/>
      <c r="C85" s="54"/>
      <c r="D85" s="23"/>
      <c r="E85" s="23"/>
      <c r="F85" s="23"/>
      <c r="G85" s="23"/>
      <c r="H85"/>
      <c r="J85"/>
      <c r="K85"/>
      <c r="L85"/>
      <c r="N85"/>
    </row>
    <row r="86" spans="2:14" s="15" customFormat="1" ht="20.25">
      <c r="B86" s="71" t="s">
        <v>90</v>
      </c>
      <c r="C86" s="76"/>
      <c r="D86" s="23"/>
      <c r="E86" s="23"/>
      <c r="F86" s="23"/>
      <c r="G86" s="23"/>
      <c r="H86"/>
      <c r="J86"/>
      <c r="K86"/>
      <c r="L86"/>
      <c r="N86"/>
    </row>
    <row r="87" spans="2:15" ht="18">
      <c r="B87" s="72"/>
      <c r="C87" s="77"/>
      <c r="D87" s="44"/>
      <c r="E87" s="44"/>
      <c r="F87" s="45"/>
      <c r="G87" s="45"/>
      <c r="H87" s="38"/>
      <c r="I87" s="40"/>
      <c r="J87" s="38"/>
      <c r="K87" s="38"/>
      <c r="O87" s="15"/>
    </row>
    <row r="88" spans="2:15" ht="18">
      <c r="B88" s="72"/>
      <c r="C88" s="77"/>
      <c r="D88" s="43"/>
      <c r="E88" s="43"/>
      <c r="F88" s="46"/>
      <c r="G88" s="45"/>
      <c r="H88" s="47"/>
      <c r="I88" s="52"/>
      <c r="J88" s="47"/>
      <c r="K88" s="47"/>
      <c r="L88" s="23"/>
      <c r="M88" s="54"/>
      <c r="O88" s="15"/>
    </row>
    <row r="89" spans="2:15" ht="18">
      <c r="B89" s="73" t="s">
        <v>27</v>
      </c>
      <c r="C89" s="77" t="s">
        <v>15</v>
      </c>
      <c r="D89" s="44"/>
      <c r="E89" s="44"/>
      <c r="F89" s="45"/>
      <c r="G89" s="45"/>
      <c r="H89" s="47"/>
      <c r="I89" s="52"/>
      <c r="J89" s="47"/>
      <c r="K89" s="47"/>
      <c r="L89" s="23"/>
      <c r="M89" s="54"/>
      <c r="O89" s="15"/>
    </row>
    <row r="90" spans="2:15" ht="18">
      <c r="B90" s="73"/>
      <c r="C90" s="78"/>
      <c r="D90" s="41"/>
      <c r="E90" s="41"/>
      <c r="F90" s="25"/>
      <c r="G90" s="25"/>
      <c r="H90" s="24"/>
      <c r="I90" s="53"/>
      <c r="J90" s="25"/>
      <c r="K90" s="25"/>
      <c r="L90" s="23"/>
      <c r="M90" s="54"/>
      <c r="O90" s="15"/>
    </row>
    <row r="91" spans="2:15" ht="18">
      <c r="B91" s="40"/>
      <c r="C91" s="79"/>
      <c r="D91" s="42"/>
      <c r="E91" s="42"/>
      <c r="F91" s="23"/>
      <c r="G91" s="23"/>
      <c r="H91" s="24"/>
      <c r="I91" s="53"/>
      <c r="J91" s="25"/>
      <c r="K91" s="25"/>
      <c r="L91" s="23"/>
      <c r="M91" s="54"/>
      <c r="O91" s="15"/>
    </row>
    <row r="92" spans="2:15" ht="12">
      <c r="B92" s="40"/>
      <c r="C92" s="54"/>
      <c r="D92" s="23"/>
      <c r="E92" s="23"/>
      <c r="F92" s="23"/>
      <c r="G92" s="23"/>
      <c r="H92" s="25"/>
      <c r="I92" s="53"/>
      <c r="J92" s="25"/>
      <c r="K92" s="25"/>
      <c r="L92" s="23"/>
      <c r="M92" s="54"/>
      <c r="O92" s="15"/>
    </row>
    <row r="93" spans="2:15" ht="12">
      <c r="B93" s="40"/>
      <c r="H93" s="25"/>
      <c r="I93" s="53"/>
      <c r="J93" s="25"/>
      <c r="K93" s="25"/>
      <c r="L93" s="23"/>
      <c r="M93" s="54"/>
      <c r="O93" s="15"/>
    </row>
    <row r="94" spans="2:15" ht="12">
      <c r="B94" s="40"/>
      <c r="H94" s="23"/>
      <c r="I94" s="54"/>
      <c r="J94" s="23"/>
      <c r="K94" s="23"/>
      <c r="L94" s="23"/>
      <c r="M94" s="54"/>
      <c r="O94" s="15"/>
    </row>
    <row r="95" spans="7:15" ht="12">
      <c r="G95" s="23"/>
      <c r="H95" s="23"/>
      <c r="I95" s="54"/>
      <c r="J95" s="23"/>
      <c r="K95" s="23"/>
      <c r="L95" s="23"/>
      <c r="M95" s="54"/>
      <c r="O95" s="15"/>
    </row>
    <row r="96" ht="12">
      <c r="O96" s="15"/>
    </row>
    <row r="97" ht="12">
      <c r="O97" s="15"/>
    </row>
    <row r="98" ht="12">
      <c r="O98" s="15"/>
    </row>
    <row r="99" ht="12">
      <c r="O99" s="15"/>
    </row>
    <row r="100" ht="12">
      <c r="O100" s="15"/>
    </row>
    <row r="101" ht="12">
      <c r="O101" s="15"/>
    </row>
    <row r="102" ht="12">
      <c r="O102" s="15"/>
    </row>
    <row r="103" ht="12">
      <c r="O103" s="15"/>
    </row>
    <row r="104" ht="12">
      <c r="O104" s="15"/>
    </row>
    <row r="105" ht="12">
      <c r="O105" s="15"/>
    </row>
    <row r="106" ht="12">
      <c r="O106" s="15"/>
    </row>
    <row r="107" ht="12">
      <c r="O107" s="15"/>
    </row>
    <row r="108" ht="12">
      <c r="O108" s="15"/>
    </row>
    <row r="109" ht="12">
      <c r="O109" s="15"/>
    </row>
    <row r="110" ht="12">
      <c r="O110" s="15"/>
    </row>
    <row r="111" ht="12">
      <c r="O111" s="15"/>
    </row>
    <row r="112" ht="12">
      <c r="O112" s="15"/>
    </row>
    <row r="113" ht="12">
      <c r="O113" s="15"/>
    </row>
    <row r="114" ht="12">
      <c r="O114" s="15"/>
    </row>
    <row r="115" ht="12">
      <c r="O115" s="15"/>
    </row>
    <row r="116" ht="12">
      <c r="O116" s="15"/>
    </row>
    <row r="117" ht="12">
      <c r="O117" s="15"/>
    </row>
    <row r="118" ht="12">
      <c r="O118" s="15"/>
    </row>
    <row r="119" ht="12">
      <c r="O119" s="15"/>
    </row>
    <row r="120" ht="12">
      <c r="O120" s="15"/>
    </row>
    <row r="121" ht="12">
      <c r="O121" s="15"/>
    </row>
    <row r="122" ht="12">
      <c r="O122" s="15"/>
    </row>
    <row r="123" ht="12">
      <c r="O123" s="15"/>
    </row>
    <row r="124" ht="12">
      <c r="O124" s="15"/>
    </row>
    <row r="125" ht="12">
      <c r="O125" s="15"/>
    </row>
    <row r="126" ht="12">
      <c r="O126" s="15"/>
    </row>
    <row r="127" ht="12">
      <c r="O127" s="15"/>
    </row>
    <row r="128" ht="12">
      <c r="O128" s="15"/>
    </row>
    <row r="129" ht="12">
      <c r="O129" s="15"/>
    </row>
    <row r="130" ht="12">
      <c r="O130" s="15"/>
    </row>
    <row r="131" ht="12">
      <c r="O131" s="15"/>
    </row>
    <row r="132" ht="12">
      <c r="O132" s="15"/>
    </row>
    <row r="133" ht="12">
      <c r="O133" s="15"/>
    </row>
    <row r="134" ht="12">
      <c r="O134" s="15"/>
    </row>
    <row r="135" ht="12">
      <c r="O135" s="15"/>
    </row>
    <row r="136" ht="12">
      <c r="O136" s="15"/>
    </row>
    <row r="137" ht="12">
      <c r="O137" s="15"/>
    </row>
    <row r="138" ht="12">
      <c r="O138" s="15"/>
    </row>
    <row r="139" ht="12">
      <c r="O139" s="15"/>
    </row>
    <row r="140" ht="12">
      <c r="O140" s="15"/>
    </row>
    <row r="141" ht="12">
      <c r="O141" s="15"/>
    </row>
    <row r="142" ht="12">
      <c r="O142" s="15"/>
    </row>
    <row r="143" ht="12">
      <c r="O143" s="15"/>
    </row>
    <row r="144" ht="12">
      <c r="O144" s="15"/>
    </row>
    <row r="145" ht="12">
      <c r="O145" s="15"/>
    </row>
    <row r="146" ht="12">
      <c r="O146" s="15"/>
    </row>
    <row r="147" ht="12">
      <c r="O147" s="15"/>
    </row>
    <row r="148" ht="12">
      <c r="O148" s="15"/>
    </row>
    <row r="149" ht="12">
      <c r="O149" s="15"/>
    </row>
    <row r="150" ht="12">
      <c r="O150" s="15"/>
    </row>
    <row r="151" ht="12">
      <c r="O151" s="15"/>
    </row>
    <row r="152" ht="12">
      <c r="O152" s="15"/>
    </row>
    <row r="153" ht="12">
      <c r="O153" s="15"/>
    </row>
    <row r="154" ht="12">
      <c r="O154" s="15"/>
    </row>
    <row r="155" ht="12">
      <c r="O155" s="15"/>
    </row>
    <row r="156" ht="12">
      <c r="O156" s="15"/>
    </row>
    <row r="157" ht="12">
      <c r="O157" s="15"/>
    </row>
    <row r="158" ht="12">
      <c r="O158" s="15"/>
    </row>
    <row r="159" ht="12">
      <c r="O159" s="15"/>
    </row>
    <row r="160" ht="12">
      <c r="O160" s="15"/>
    </row>
    <row r="161" ht="12">
      <c r="O161" s="15"/>
    </row>
    <row r="162" ht="12">
      <c r="O162" s="15"/>
    </row>
    <row r="163" ht="12">
      <c r="O163" s="15"/>
    </row>
    <row r="164" ht="12">
      <c r="O164" s="15"/>
    </row>
    <row r="165" ht="12">
      <c r="O165" s="15"/>
    </row>
    <row r="166" ht="12">
      <c r="O166" s="15"/>
    </row>
    <row r="167" ht="12">
      <c r="O167" s="15"/>
    </row>
    <row r="168" ht="12">
      <c r="O168" s="15"/>
    </row>
    <row r="169" ht="12">
      <c r="O169" s="15"/>
    </row>
    <row r="170" ht="12">
      <c r="O170" s="15"/>
    </row>
    <row r="171" ht="12">
      <c r="O171" s="15"/>
    </row>
    <row r="172" ht="12">
      <c r="O172" s="15"/>
    </row>
    <row r="173" ht="12">
      <c r="O173" s="15"/>
    </row>
    <row r="174" ht="12">
      <c r="O174" s="15"/>
    </row>
    <row r="175" ht="12">
      <c r="O175" s="15"/>
    </row>
    <row r="176" ht="12">
      <c r="O176" s="15"/>
    </row>
    <row r="177" ht="12">
      <c r="O177" s="15"/>
    </row>
    <row r="178" ht="12">
      <c r="O178" s="15"/>
    </row>
    <row r="179" ht="12">
      <c r="O179" s="15"/>
    </row>
    <row r="180" ht="12">
      <c r="O180" s="15"/>
    </row>
    <row r="181" ht="12">
      <c r="O181" s="15"/>
    </row>
    <row r="182" ht="12">
      <c r="O182" s="15"/>
    </row>
    <row r="183" ht="12">
      <c r="O183" s="15"/>
    </row>
    <row r="184" ht="12">
      <c r="O184" s="15"/>
    </row>
    <row r="185" ht="12">
      <c r="O185" s="15"/>
    </row>
    <row r="186" ht="12">
      <c r="O186" s="15"/>
    </row>
    <row r="187" ht="12">
      <c r="O187" s="15"/>
    </row>
    <row r="188" ht="12">
      <c r="O188" s="15"/>
    </row>
    <row r="189" ht="12">
      <c r="O189" s="15"/>
    </row>
    <row r="190" ht="12">
      <c r="O190" s="15"/>
    </row>
    <row r="191" ht="12">
      <c r="O191" s="15"/>
    </row>
    <row r="192" ht="12">
      <c r="O192" s="15"/>
    </row>
    <row r="193" ht="12">
      <c r="O193" s="15"/>
    </row>
    <row r="194" ht="12">
      <c r="O194" s="15"/>
    </row>
    <row r="195" ht="12">
      <c r="O195" s="15"/>
    </row>
    <row r="196" ht="12">
      <c r="O196" s="15"/>
    </row>
    <row r="197" ht="12">
      <c r="O197" s="15"/>
    </row>
    <row r="198" ht="12">
      <c r="O198" s="15"/>
    </row>
    <row r="199" ht="12">
      <c r="O199" s="15"/>
    </row>
    <row r="200" ht="12">
      <c r="O200" s="15"/>
    </row>
    <row r="201" ht="12">
      <c r="O201" s="15"/>
    </row>
    <row r="202" ht="12">
      <c r="O202" s="15"/>
    </row>
    <row r="203" ht="12">
      <c r="O203" s="15"/>
    </row>
    <row r="204" ht="12">
      <c r="O204" s="15"/>
    </row>
    <row r="205" ht="12">
      <c r="O205" s="15"/>
    </row>
    <row r="206" ht="12">
      <c r="O206" s="15"/>
    </row>
    <row r="207" ht="12">
      <c r="O207" s="15"/>
    </row>
    <row r="208" ht="12">
      <c r="O208" s="15"/>
    </row>
    <row r="209" ht="12">
      <c r="O209" s="15"/>
    </row>
    <row r="210" ht="12">
      <c r="O210" s="15"/>
    </row>
    <row r="211" ht="12">
      <c r="O211" s="15"/>
    </row>
    <row r="212" ht="12">
      <c r="O212" s="15"/>
    </row>
    <row r="213" ht="12">
      <c r="O213" s="15"/>
    </row>
    <row r="214" ht="12">
      <c r="O214" s="15"/>
    </row>
    <row r="215" ht="12">
      <c r="O215" s="15"/>
    </row>
    <row r="216" ht="12">
      <c r="O216" s="15"/>
    </row>
    <row r="217" ht="12">
      <c r="O217" s="15"/>
    </row>
    <row r="218" ht="12">
      <c r="O218" s="15"/>
    </row>
    <row r="219" ht="12">
      <c r="O219" s="15"/>
    </row>
    <row r="220" ht="12">
      <c r="O220" s="15"/>
    </row>
    <row r="221" ht="12">
      <c r="O221" s="15"/>
    </row>
    <row r="222" ht="12">
      <c r="O222" s="15"/>
    </row>
    <row r="223" ht="12">
      <c r="O223" s="15"/>
    </row>
    <row r="224" ht="12">
      <c r="O224" s="15"/>
    </row>
    <row r="225" ht="12">
      <c r="O225" s="15"/>
    </row>
    <row r="226" ht="12">
      <c r="O226" s="15"/>
    </row>
    <row r="227" ht="12">
      <c r="O227" s="15"/>
    </row>
    <row r="228" ht="12">
      <c r="O228" s="15"/>
    </row>
    <row r="229" ht="12">
      <c r="O229" s="15"/>
    </row>
    <row r="230" ht="12">
      <c r="O230" s="15"/>
    </row>
    <row r="231" ht="12">
      <c r="O231" s="15"/>
    </row>
    <row r="232" ht="12">
      <c r="O232" s="15"/>
    </row>
    <row r="233" ht="12">
      <c r="O233" s="15"/>
    </row>
    <row r="234" ht="12">
      <c r="O234" s="15"/>
    </row>
    <row r="235" ht="12">
      <c r="O235" s="15"/>
    </row>
    <row r="236" ht="12">
      <c r="O236" s="15"/>
    </row>
    <row r="237" ht="12">
      <c r="O237" s="15"/>
    </row>
    <row r="238" ht="12">
      <c r="O238" s="15"/>
    </row>
    <row r="239" ht="12">
      <c r="O239" s="15"/>
    </row>
    <row r="240" ht="12">
      <c r="O240" s="15"/>
    </row>
    <row r="241" ht="12">
      <c r="O241" s="15"/>
    </row>
    <row r="242" ht="12">
      <c r="O242" s="15"/>
    </row>
    <row r="243" ht="12">
      <c r="O243" s="15"/>
    </row>
    <row r="244" ht="12">
      <c r="O244" s="15"/>
    </row>
    <row r="245" ht="12">
      <c r="O245" s="15"/>
    </row>
    <row r="246" ht="12">
      <c r="O246" s="15"/>
    </row>
    <row r="247" ht="12">
      <c r="O247" s="15"/>
    </row>
    <row r="248" ht="12">
      <c r="O248" s="15"/>
    </row>
    <row r="249" ht="12">
      <c r="O249" s="15"/>
    </row>
    <row r="250" ht="12">
      <c r="O250" s="15"/>
    </row>
    <row r="251" ht="12">
      <c r="O251" s="15"/>
    </row>
    <row r="252" ht="12">
      <c r="O252" s="15"/>
    </row>
    <row r="253" ht="12">
      <c r="O253" s="15"/>
    </row>
  </sheetData>
  <sheetProtection password="E67F" sheet="1" objects="1"/>
  <mergeCells count="99">
    <mergeCell ref="H59:I59"/>
    <mergeCell ref="L59:M59"/>
    <mergeCell ref="H43:I43"/>
    <mergeCell ref="H42:I42"/>
    <mergeCell ref="L52:M52"/>
    <mergeCell ref="H44:I44"/>
    <mergeCell ref="L44:M44"/>
    <mergeCell ref="L43:M43"/>
    <mergeCell ref="H45:I45"/>
    <mergeCell ref="L45:M45"/>
    <mergeCell ref="L30:M30"/>
    <mergeCell ref="H51:I51"/>
    <mergeCell ref="L51:M51"/>
    <mergeCell ref="H46:I46"/>
    <mergeCell ref="L46:M46"/>
    <mergeCell ref="H32:I32"/>
    <mergeCell ref="H39:I39"/>
    <mergeCell ref="L34:M34"/>
    <mergeCell ref="H36:I36"/>
    <mergeCell ref="L36:M36"/>
    <mergeCell ref="L58:M58"/>
    <mergeCell ref="H58:I58"/>
    <mergeCell ref="L42:M42"/>
    <mergeCell ref="L53:M53"/>
    <mergeCell ref="H52:I52"/>
    <mergeCell ref="H33:I33"/>
    <mergeCell ref="H56:I56"/>
    <mergeCell ref="L56:M56"/>
    <mergeCell ref="H57:I57"/>
    <mergeCell ref="L57:M57"/>
    <mergeCell ref="L37:M37"/>
    <mergeCell ref="H17:I17"/>
    <mergeCell ref="H29:I29"/>
    <mergeCell ref="L39:M39"/>
    <mergeCell ref="L47:M47"/>
    <mergeCell ref="H37:I37"/>
    <mergeCell ref="L41:M41"/>
    <mergeCell ref="L40:M40"/>
    <mergeCell ref="H35:I35"/>
    <mergeCell ref="L33:M33"/>
    <mergeCell ref="H25:I25"/>
    <mergeCell ref="H50:I50"/>
    <mergeCell ref="L50:M50"/>
    <mergeCell ref="H49:I49"/>
    <mergeCell ref="L49:M49"/>
    <mergeCell ref="H15:I15"/>
    <mergeCell ref="L29:M29"/>
    <mergeCell ref="L35:M35"/>
    <mergeCell ref="L31:M31"/>
    <mergeCell ref="L32:M32"/>
    <mergeCell ref="L25:M25"/>
    <mergeCell ref="L23:M23"/>
    <mergeCell ref="H21:I21"/>
    <mergeCell ref="H19:I19"/>
    <mergeCell ref="H31:I31"/>
    <mergeCell ref="L38:M38"/>
    <mergeCell ref="H53:I53"/>
    <mergeCell ref="H16:I16"/>
    <mergeCell ref="H23:I23"/>
    <mergeCell ref="L28:M28"/>
    <mergeCell ref="H28:I28"/>
    <mergeCell ref="H18:I18"/>
    <mergeCell ref="H20:I20"/>
    <mergeCell ref="L20:M20"/>
    <mergeCell ref="L48:M48"/>
    <mergeCell ref="L21:M21"/>
    <mergeCell ref="H22:I22"/>
    <mergeCell ref="L22:M22"/>
    <mergeCell ref="H27:I27"/>
    <mergeCell ref="L27:M27"/>
    <mergeCell ref="H24:I24"/>
    <mergeCell ref="L24:M24"/>
    <mergeCell ref="H26:I26"/>
    <mergeCell ref="L26:M26"/>
    <mergeCell ref="L19:M19"/>
    <mergeCell ref="L11:M11"/>
    <mergeCell ref="L12:M12"/>
    <mergeCell ref="L17:M17"/>
    <mergeCell ref="L18:M18"/>
    <mergeCell ref="L16:M16"/>
    <mergeCell ref="L15:M15"/>
    <mergeCell ref="L13:M13"/>
    <mergeCell ref="H14:I14"/>
    <mergeCell ref="L14:M14"/>
    <mergeCell ref="I1:M1"/>
    <mergeCell ref="I2:M2"/>
    <mergeCell ref="J4:K4"/>
    <mergeCell ref="H5:I5"/>
    <mergeCell ref="L5:M5"/>
    <mergeCell ref="H8:I8"/>
    <mergeCell ref="L8:M8"/>
    <mergeCell ref="H10:I10"/>
    <mergeCell ref="H13:I13"/>
    <mergeCell ref="L6:M6"/>
    <mergeCell ref="H9:I9"/>
    <mergeCell ref="L10:M10"/>
    <mergeCell ref="H12:I12"/>
    <mergeCell ref="H11:I11"/>
    <mergeCell ref="L9:M9"/>
  </mergeCells>
  <hyperlinks>
    <hyperlink ref="C89" r:id="rId1" display="bezlepkovaprodejna@bezlepkovaprodejna.cz"/>
  </hyperlinks>
  <printOptions/>
  <pageMargins left="0" right="0" top="0" bottom="0" header="0" footer="0"/>
  <pageSetup fitToHeight="0" fitToWidth="0" horizontalDpi="1" verticalDpi="1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Lada</cp:lastModifiedBy>
  <cp:lastPrinted>2014-04-01T12:03:34Z</cp:lastPrinted>
  <dcterms:created xsi:type="dcterms:W3CDTF">2012-01-22T17:43:20Z</dcterms:created>
  <dcterms:modified xsi:type="dcterms:W3CDTF">2014-04-28T10:55:32Z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