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<sst xmlns="http://schemas.openxmlformats.org/spreadsheetml/2006/main" count="356" uniqueCount="204">
  <si>
    <t>EXTRUDO Bečice s.r.o.</t>
  </si>
  <si>
    <t>tel.: +420 385 737 004</t>
  </si>
  <si>
    <t>Bečice 7</t>
  </si>
  <si>
    <t>CZ - 375 01 Týn nad Vltavou</t>
  </si>
  <si>
    <t>IČO: 60616849</t>
  </si>
  <si>
    <t>DIČ: CZ60616849</t>
  </si>
  <si>
    <t>objednací číslo</t>
  </si>
  <si>
    <t>váha ks</t>
  </si>
  <si>
    <t>cena bez DPH</t>
  </si>
  <si>
    <t>DPH</t>
  </si>
  <si>
    <t>cena s DPH</t>
  </si>
  <si>
    <t>počet MJ v krt</t>
  </si>
  <si>
    <t>trvanlivost</t>
  </si>
  <si>
    <t xml:space="preserve">EAN </t>
  </si>
  <si>
    <t>použití</t>
  </si>
  <si>
    <t xml:space="preserve">Kukuřičná strouhanka Natur       </t>
  </si>
  <si>
    <t>23770-50315</t>
  </si>
  <si>
    <t>glf</t>
  </si>
  <si>
    <t>200g</t>
  </si>
  <si>
    <t>12 měsíců</t>
  </si>
  <si>
    <t>použití jako klasický trojobal, nesaje tuk, velmi křupavý</t>
  </si>
  <si>
    <t>Kukuřičná strouhanka Speciál</t>
  </si>
  <si>
    <t>23770-50455</t>
  </si>
  <si>
    <t>použití jako klasický trojobal, ochuceno paprikou, červený</t>
  </si>
  <si>
    <t>Kukuřičná strouhanka s lupínky</t>
  </si>
  <si>
    <t>23770-50395</t>
  </si>
  <si>
    <t>použití jako klasický trojobal, lupínky jako v KFC</t>
  </si>
  <si>
    <t xml:space="preserve">Obalovací směs italská </t>
  </si>
  <si>
    <t>23770-750701</t>
  </si>
  <si>
    <t>250g</t>
  </si>
  <si>
    <t xml:space="preserve">obalování, smažení bez vajec, jediný výrobek svého druhu na trhu </t>
  </si>
  <si>
    <t>Mouky ,,bez lepku,,</t>
  </si>
  <si>
    <t>Kukuřičná mouka polohrubá</t>
  </si>
  <si>
    <t>23775-50325</t>
  </si>
  <si>
    <t>400g</t>
  </si>
  <si>
    <t>zahuštění, omáček, polévek</t>
  </si>
  <si>
    <t xml:space="preserve">Mouka rýžová výběrová </t>
  </si>
  <si>
    <t>23775-51354</t>
  </si>
  <si>
    <t>vhodná na pečení, zahuštění</t>
  </si>
  <si>
    <t>Krupička jemná rýžová</t>
  </si>
  <si>
    <t>23775-51804</t>
  </si>
  <si>
    <t>Mouka jáhlová nativní</t>
  </si>
  <si>
    <t>23775-55405</t>
  </si>
  <si>
    <t>300g</t>
  </si>
  <si>
    <t>zahuštění, omáček, polévek, vysoký obsah železa,  vyvážený obsah minerálu</t>
  </si>
  <si>
    <t>Mouka pohanková nativní</t>
  </si>
  <si>
    <t>23775-5415</t>
  </si>
  <si>
    <t>zahuštění omáček, dobře váže vodu,zdroj rutinu prevence cévních nemocí</t>
  </si>
  <si>
    <t xml:space="preserve">Mouka hrachová ( žlutý hrách ) </t>
  </si>
  <si>
    <t>23775-507005</t>
  </si>
  <si>
    <t>zahuštění omáček</t>
  </si>
  <si>
    <t>Mouka hrachová( zelený hrách)</t>
  </si>
  <si>
    <t>23775-507105</t>
  </si>
  <si>
    <t>Mouka fazolová</t>
  </si>
  <si>
    <t>23775-507205</t>
  </si>
  <si>
    <t>Mouka čočková</t>
  </si>
  <si>
    <t>23775-507905</t>
  </si>
  <si>
    <t xml:space="preserve">Mouka cizrnová výběrová </t>
  </si>
  <si>
    <t>23775-54095</t>
  </si>
  <si>
    <t xml:space="preserve">Mouka cizrnová nativní hladká  </t>
  </si>
  <si>
    <t>23775-5405</t>
  </si>
  <si>
    <t>Mouka cizrnová inst.</t>
  </si>
  <si>
    <t>23770-5405</t>
  </si>
  <si>
    <t>500g</t>
  </si>
  <si>
    <t>přírodní forma jíšky, zavářka do polévky, základ na pomazánky</t>
  </si>
  <si>
    <t>Kaše instantní</t>
  </si>
  <si>
    <t>Jáhlová kaše ,,Natur,,</t>
  </si>
  <si>
    <t>23770-88025</t>
  </si>
  <si>
    <t>150g</t>
  </si>
  <si>
    <t>vařené jáhly, vhodné jako základ kaše, s ovocem, medem</t>
  </si>
  <si>
    <t>Pohanková kaše ,,Natur,,</t>
  </si>
  <si>
    <t>23770-88015</t>
  </si>
  <si>
    <t xml:space="preserve">vařená loupaná pohanka, základ na kaše, vyníkající s medem, ovocem </t>
  </si>
  <si>
    <t>Kukuřičná kaše,,Natur,,</t>
  </si>
  <si>
    <t>23770-88085</t>
  </si>
  <si>
    <t>vařená kukuřice, základ na kaše, vynikající s rozinkami a medem</t>
  </si>
  <si>
    <t>Rýžová s jogurtem ,,směs,,</t>
  </si>
  <si>
    <t>23770-88557</t>
  </si>
  <si>
    <t>320g</t>
  </si>
  <si>
    <t>komplet směs s mlékem i cukrem, stačí zalít vodou</t>
  </si>
  <si>
    <t>Jáhlová snídaňová ,,směs,,</t>
  </si>
  <si>
    <t>23770-88527</t>
  </si>
  <si>
    <t>Pohanková křupka</t>
  </si>
  <si>
    <t>27770-55505</t>
  </si>
  <si>
    <t>bio</t>
  </si>
  <si>
    <t>60g</t>
  </si>
  <si>
    <t>14 měsíců</t>
  </si>
  <si>
    <t xml:space="preserve">Kukuřičná křupka </t>
  </si>
  <si>
    <t>27770-5851</t>
  </si>
  <si>
    <t>100g</t>
  </si>
  <si>
    <t>Hrachová křupka cereální</t>
  </si>
  <si>
    <t>23770-5701</t>
  </si>
  <si>
    <t>vhodná do polévek, bílého jogurtu, chutná i samostatně</t>
  </si>
  <si>
    <t>50g</t>
  </si>
  <si>
    <t>Crispins tyčka amr.delicates bio</t>
  </si>
  <si>
    <t>27770-596</t>
  </si>
  <si>
    <t>glf,bio</t>
  </si>
  <si>
    <t>k pomazánkám, salátům, do auta, do kanceláře, nedrobí, nemastí</t>
  </si>
  <si>
    <t>Crispins tyčka kukuřičné bio</t>
  </si>
  <si>
    <t>27770-598</t>
  </si>
  <si>
    <t>vhodné zejména pro děti, bez soli a cukru</t>
  </si>
  <si>
    <t>Crispins tyčka sýr</t>
  </si>
  <si>
    <t>23770-5033</t>
  </si>
  <si>
    <t xml:space="preserve">pochutina nejen k televizi, na párty, do auta </t>
  </si>
  <si>
    <t xml:space="preserve">Crispin tyčky pizza </t>
  </si>
  <si>
    <t>23770-5034</t>
  </si>
  <si>
    <t>Amarant.lupínky-mořská sůl</t>
  </si>
  <si>
    <t>40455-01</t>
  </si>
  <si>
    <t>65g</t>
  </si>
  <si>
    <t>pochutina nejen k televizi, s mořskou solí</t>
  </si>
  <si>
    <t>Amarant.lupínky-rajče/bazalka</t>
  </si>
  <si>
    <t>40455-02</t>
  </si>
  <si>
    <t>pochutina nejen k televizi, italská chuť rajče bazalka</t>
  </si>
  <si>
    <t>Biosaurus  snack  mořská sůl</t>
  </si>
  <si>
    <t>8 měsíců</t>
  </si>
  <si>
    <t>Biosaura snack kečup</t>
  </si>
  <si>
    <t>gfl,bio</t>
  </si>
  <si>
    <t>pochutina nejen k televizi</t>
  </si>
  <si>
    <t>85g</t>
  </si>
  <si>
    <t xml:space="preserve">85g </t>
  </si>
  <si>
    <t>10 měsíců</t>
  </si>
  <si>
    <t>pro dětičky od 7 měsíců</t>
  </si>
  <si>
    <t>Cereální Křehký chléb</t>
  </si>
  <si>
    <t>27770-1731</t>
  </si>
  <si>
    <t>glf, bio</t>
  </si>
  <si>
    <t xml:space="preserve">Crispins 7-zrnný plátek </t>
  </si>
  <si>
    <t>27770-1710</t>
  </si>
  <si>
    <t>27770-1703</t>
  </si>
  <si>
    <t xml:space="preserve">Knuspi kř.chléb jarní zelenina </t>
  </si>
  <si>
    <t>23800-1507</t>
  </si>
  <si>
    <t xml:space="preserve">celozrnný křehký chléb, příjemná chuť kořenové zeleniny </t>
  </si>
  <si>
    <t xml:space="preserve">Bisquit, sladké </t>
  </si>
  <si>
    <t xml:space="preserve">Bezlepkové piškoty </t>
  </si>
  <si>
    <t>40600-50</t>
  </si>
  <si>
    <t>120g</t>
  </si>
  <si>
    <t>6 měsíců</t>
  </si>
  <si>
    <t>vhodné pro děti i jako pochutina</t>
  </si>
  <si>
    <t xml:space="preserve">Racio medvídci </t>
  </si>
  <si>
    <t>40660-001</t>
  </si>
  <si>
    <t>35g</t>
  </si>
  <si>
    <t xml:space="preserve">vhodné pro děti </t>
  </si>
  <si>
    <t>Směsi</t>
  </si>
  <si>
    <t>23770-8403</t>
  </si>
  <si>
    <t xml:space="preserve"> glf</t>
  </si>
  <si>
    <t>na přípravu placiček, obalování masa, v kombinaci se špenátem</t>
  </si>
  <si>
    <t>23770-8503</t>
  </si>
  <si>
    <t xml:space="preserve">na přípravu klasického lívance </t>
  </si>
  <si>
    <t>Faláfel -vegy karbanátek</t>
  </si>
  <si>
    <t>27770-8203</t>
  </si>
  <si>
    <t>směs na přípravu veganského karbanátku</t>
  </si>
  <si>
    <t xml:space="preserve">Humus - vegy pasta </t>
  </si>
  <si>
    <t>27770-8303</t>
  </si>
  <si>
    <t xml:space="preserve">směs na přípravu tradiční arabské pasty </t>
  </si>
  <si>
    <t xml:space="preserve">Polévky </t>
  </si>
  <si>
    <t xml:space="preserve">Hrachová polévka </t>
  </si>
  <si>
    <t>23193-3011</t>
  </si>
  <si>
    <t xml:space="preserve">směs na přípravu polévky </t>
  </si>
  <si>
    <t xml:space="preserve">Gulášová polévka </t>
  </si>
  <si>
    <t>23193-2011</t>
  </si>
  <si>
    <t>glf = bezlepkový produkt</t>
  </si>
  <si>
    <t xml:space="preserve">Chips vege </t>
  </si>
  <si>
    <t xml:space="preserve">Angel Teddy </t>
  </si>
  <si>
    <t>Angel Angelina</t>
  </si>
  <si>
    <t>27770-1713</t>
  </si>
  <si>
    <t xml:space="preserve">glf, bio </t>
  </si>
  <si>
    <t>Crispins Amarantový plátek</t>
  </si>
  <si>
    <t xml:space="preserve">Crispins Špaldový plátek </t>
  </si>
  <si>
    <t>27770-1704</t>
  </si>
  <si>
    <t>27770-1707</t>
  </si>
  <si>
    <t>Crispins Pohankový         2 x 50g</t>
  </si>
  <si>
    <t>Crispins Kaštanový           2 x 50g</t>
  </si>
  <si>
    <t>Crispins vege garden      2 x 50g</t>
  </si>
  <si>
    <t>vynikající chuti, obsah 20 % amarantového zrna</t>
  </si>
  <si>
    <t>7 celozrnných mouk, vysoký obsah vlákniny</t>
  </si>
  <si>
    <t>vysoký podíl žita a špaldy, obsah vlákniny 10,6%</t>
  </si>
  <si>
    <t>novinka, sladká varianta, vhodná na snídani a svačinu nejen pro děti</t>
  </si>
  <si>
    <t>novinka, funkční výrobek, ve složení 80 % pohanka a 10 % quinoa</t>
  </si>
  <si>
    <t>novinka, zajímavý obsah proteinu, minimální obsah soli a cukru</t>
  </si>
  <si>
    <t>Crispins Jáhlové kuličky s kokosem</t>
  </si>
  <si>
    <t>27770-7813</t>
  </si>
  <si>
    <t xml:space="preserve">novinka, jednoduchá příprava, vynikající chuť, 66 % jáhel ve složení </t>
  </si>
  <si>
    <t xml:space="preserve">Crispisn Římské placičky </t>
  </si>
  <si>
    <t xml:space="preserve">Crispins Římské lívanečky </t>
  </si>
  <si>
    <t xml:space="preserve">vhodná na pečení, pro výrobu klasické kaše </t>
  </si>
  <si>
    <t>zahuštění omáček, výroba polévek, na pomazánky, dipy</t>
  </si>
  <si>
    <t xml:space="preserve">obalování, melanž bez vajec, na pomazánky, polévky </t>
  </si>
  <si>
    <t xml:space="preserve">Biosaurus snack sýr </t>
  </si>
  <si>
    <t xml:space="preserve">Chips Bops paprika </t>
  </si>
  <si>
    <t>Chips Bops smetana,cibule</t>
  </si>
  <si>
    <t xml:space="preserve">Chips Bops Sea salt </t>
  </si>
  <si>
    <t xml:space="preserve">Cereální tyčky, křupky </t>
  </si>
  <si>
    <t xml:space="preserve">Křehké lupínky a snacky </t>
  </si>
  <si>
    <t xml:space="preserve">Produkty </t>
  </si>
  <si>
    <t>Strouhanky ,,bez lepku,,</t>
  </si>
  <si>
    <t xml:space="preserve">specifiakce </t>
  </si>
  <si>
    <t xml:space="preserve">pochutina k televizi, redukce váhy </t>
  </si>
  <si>
    <t>Velkoobchodní ceník</t>
  </si>
  <si>
    <t>extrudo@extrudo.cz</t>
  </si>
  <si>
    <t>tel: +420 731 446 509</t>
  </si>
  <si>
    <t xml:space="preserve">       www.extrudo.cz</t>
  </si>
  <si>
    <t>PŘI OBJEDNÁVCE NAD 300 Kč (včetně DPH) VÁM ZBOŽÍ ZAŠLEME DOMŮ BEZ ÚČTOVÁNÍ DOPRAVY!</t>
  </si>
  <si>
    <t>Objednávky za nižší částky již nejsme bohužel schopni na stánek zajistit, pokud tedy nevyužijete možnost zaslání domů, můžete si pak zboží koupit přímo na našem stánku.</t>
  </si>
  <si>
    <t>Objednávky směrujte na email: chlumova@extrudo.cz nebo telefonicky na 731 446 506</t>
  </si>
  <si>
    <t>Děkujeme za pochopení.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</si>
</sst>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b/>
      <sz val="18"/>
      <color indexed="8"/>
      <name val="Calibri"/>
      <family val="2"/>
    </font>
    <font>
      <b/>
      <sz val="18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i/>
      <sz val="10"/>
      <name val="Arial CE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59"/>
      <name val="Calibri"/>
      <family val="2"/>
    </font>
    <font>
      <b/>
      <i/>
      <sz val="11"/>
      <color indexed="59"/>
      <name val="Calibri"/>
      <family val="2"/>
    </font>
    <font>
      <sz val="10"/>
      <name val="Arial CE"/>
      <family val="2"/>
    </font>
    <font>
      <i/>
      <sz val="11"/>
      <color indexed="63"/>
      <name val="Calibri"/>
      <family val="2"/>
    </font>
    <font>
      <b/>
      <i/>
      <sz val="11"/>
      <name val="Calibri"/>
      <family val="2"/>
    </font>
    <font>
      <b/>
      <i/>
      <sz val="12"/>
      <name val="Arial CE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10"/>
      <name val="Calibri"/>
      <family val="2"/>
    </font>
    <font>
      <u val="single"/>
      <sz val="11"/>
      <color theme="1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8" fillId="0" borderId="0" xfId="37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left" indent="1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2" fontId="31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28" fillId="0" borderId="11" xfId="0" applyNumberFormat="1" applyFont="1" applyBorder="1" applyAlignment="1">
      <alignment horizontal="right"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2" fontId="31" fillId="0" borderId="12" xfId="0" applyNumberFormat="1" applyFont="1" applyBorder="1" applyAlignment="1">
      <alignment/>
    </xf>
    <xf numFmtId="1" fontId="31" fillId="0" borderId="12" xfId="0" applyNumberFormat="1" applyFont="1" applyBorder="1" applyAlignment="1">
      <alignment/>
    </xf>
    <xf numFmtId="1" fontId="28" fillId="0" borderId="13" xfId="0" applyNumberFormat="1" applyFont="1" applyBorder="1" applyAlignment="1">
      <alignment horizontal="right"/>
    </xf>
    <xf numFmtId="0" fontId="28" fillId="24" borderId="12" xfId="0" applyFont="1" applyFill="1" applyBorder="1" applyAlignment="1">
      <alignment horizontal="right"/>
    </xf>
    <xf numFmtId="2" fontId="31" fillId="24" borderId="12" xfId="0" applyNumberFormat="1" applyFont="1" applyFill="1" applyBorder="1" applyAlignment="1">
      <alignment/>
    </xf>
    <xf numFmtId="1" fontId="31" fillId="24" borderId="12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/>
    </xf>
    <xf numFmtId="1" fontId="31" fillId="0" borderId="12" xfId="0" applyNumberFormat="1" applyFont="1" applyFill="1" applyBorder="1" applyAlignment="1">
      <alignment/>
    </xf>
    <xf numFmtId="1" fontId="28" fillId="0" borderId="13" xfId="0" applyNumberFormat="1" applyFont="1" applyFill="1" applyBorder="1" applyAlignment="1">
      <alignment horizontal="right"/>
    </xf>
    <xf numFmtId="0" fontId="28" fillId="0" borderId="12" xfId="0" applyFont="1" applyBorder="1" applyAlignment="1">
      <alignment horizontal="left"/>
    </xf>
    <xf numFmtId="2" fontId="31" fillId="0" borderId="12" xfId="0" applyNumberFormat="1" applyFont="1" applyBorder="1" applyAlignment="1">
      <alignment horizontal="right"/>
    </xf>
    <xf numFmtId="1" fontId="31" fillId="0" borderId="12" xfId="0" applyNumberFormat="1" applyFont="1" applyBorder="1" applyAlignment="1">
      <alignment horizontal="right"/>
    </xf>
    <xf numFmtId="0" fontId="32" fillId="0" borderId="12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2" xfId="0" applyFont="1" applyBorder="1" applyAlignment="1">
      <alignment horizontal="right"/>
    </xf>
    <xf numFmtId="0" fontId="33" fillId="0" borderId="12" xfId="0" applyFont="1" applyBorder="1" applyAlignment="1">
      <alignment horizontal="center"/>
    </xf>
    <xf numFmtId="2" fontId="34" fillId="0" borderId="12" xfId="0" applyNumberFormat="1" applyFont="1" applyBorder="1" applyAlignment="1">
      <alignment horizontal="right"/>
    </xf>
    <xf numFmtId="1" fontId="34" fillId="0" borderId="12" xfId="0" applyNumberFormat="1" applyFont="1" applyBorder="1" applyAlignment="1">
      <alignment/>
    </xf>
    <xf numFmtId="2" fontId="34" fillId="0" borderId="12" xfId="0" applyNumberFormat="1" applyFont="1" applyBorder="1" applyAlignment="1">
      <alignment/>
    </xf>
    <xf numFmtId="1" fontId="34" fillId="0" borderId="12" xfId="0" applyNumberFormat="1" applyFont="1" applyBorder="1" applyAlignment="1">
      <alignment horizontal="right"/>
    </xf>
    <xf numFmtId="1" fontId="33" fillId="0" borderId="13" xfId="0" applyNumberFormat="1" applyFont="1" applyBorder="1" applyAlignment="1">
      <alignment horizontal="right"/>
    </xf>
    <xf numFmtId="0" fontId="28" fillId="0" borderId="0" xfId="0" applyFont="1" applyAlignment="1">
      <alignment/>
    </xf>
    <xf numFmtId="1" fontId="28" fillId="0" borderId="12" xfId="0" applyNumberFormat="1" applyFont="1" applyBorder="1" applyAlignment="1">
      <alignment horizontal="right"/>
    </xf>
    <xf numFmtId="0" fontId="32" fillId="0" borderId="12" xfId="36" applyFont="1" applyBorder="1" applyAlignment="1" applyProtection="1">
      <alignment horizontal="left"/>
      <protection/>
    </xf>
    <xf numFmtId="0" fontId="32" fillId="0" borderId="12" xfId="36" applyFont="1" applyBorder="1" applyAlignment="1" applyProtection="1">
      <alignment horizontal="right"/>
      <protection/>
    </xf>
    <xf numFmtId="1" fontId="32" fillId="0" borderId="12" xfId="36" applyNumberFormat="1" applyFont="1" applyBorder="1" applyAlignment="1" applyProtection="1">
      <alignment horizontal="right"/>
      <protection/>
    </xf>
    <xf numFmtId="2" fontId="37" fillId="0" borderId="12" xfId="36" applyNumberFormat="1" applyFont="1" applyBorder="1" applyAlignment="1" applyProtection="1">
      <alignment horizontal="right"/>
      <protection/>
    </xf>
    <xf numFmtId="1" fontId="31" fillId="0" borderId="14" xfId="0" applyNumberFormat="1" applyFont="1" applyFill="1" applyBorder="1" applyAlignment="1">
      <alignment horizontal="right"/>
    </xf>
    <xf numFmtId="1" fontId="37" fillId="0" borderId="12" xfId="36" applyNumberFormat="1" applyFont="1" applyBorder="1" applyAlignment="1" applyProtection="1">
      <alignment horizontal="right"/>
      <protection/>
    </xf>
    <xf numFmtId="1" fontId="32" fillId="0" borderId="13" xfId="36" applyNumberFormat="1" applyFont="1" applyBorder="1" applyAlignment="1" applyProtection="1">
      <alignment horizontal="right"/>
      <protection/>
    </xf>
    <xf numFmtId="2" fontId="31" fillId="0" borderId="12" xfId="0" applyNumberFormat="1" applyFont="1" applyFill="1" applyBorder="1" applyAlignment="1">
      <alignment horizontal="right"/>
    </xf>
    <xf numFmtId="0" fontId="31" fillId="0" borderId="12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" fontId="37" fillId="0" borderId="0" xfId="36" applyNumberFormat="1" applyFont="1" applyFill="1" applyBorder="1" applyAlignment="1" applyProtection="1">
      <alignment horizontal="right"/>
      <protection/>
    </xf>
    <xf numFmtId="9" fontId="28" fillId="0" borderId="0" xfId="0" applyNumberFormat="1" applyFont="1" applyAlignment="1">
      <alignment/>
    </xf>
    <xf numFmtId="0" fontId="31" fillId="0" borderId="12" xfId="0" applyFont="1" applyFill="1" applyBorder="1" applyAlignment="1">
      <alignment/>
    </xf>
    <xf numFmtId="0" fontId="31" fillId="25" borderId="12" xfId="0" applyFont="1" applyFill="1" applyBorder="1" applyAlignment="1">
      <alignment/>
    </xf>
    <xf numFmtId="0" fontId="28" fillId="25" borderId="12" xfId="0" applyFont="1" applyFill="1" applyBorder="1" applyAlignment="1">
      <alignment horizontal="right"/>
    </xf>
    <xf numFmtId="0" fontId="28" fillId="25" borderId="12" xfId="0" applyFont="1" applyFill="1" applyBorder="1" applyAlignment="1">
      <alignment horizontal="center"/>
    </xf>
    <xf numFmtId="2" fontId="31" fillId="25" borderId="12" xfId="0" applyNumberFormat="1" applyFont="1" applyFill="1" applyBorder="1" applyAlignment="1">
      <alignment/>
    </xf>
    <xf numFmtId="1" fontId="31" fillId="25" borderId="12" xfId="0" applyNumberFormat="1" applyFont="1" applyFill="1" applyBorder="1" applyAlignment="1">
      <alignment/>
    </xf>
    <xf numFmtId="0" fontId="28" fillId="25" borderId="13" xfId="0" applyFont="1" applyFill="1" applyBorder="1" applyAlignment="1">
      <alignment horizontal="right"/>
    </xf>
    <xf numFmtId="1" fontId="28" fillId="25" borderId="13" xfId="0" applyNumberFormat="1" applyFont="1" applyFill="1" applyBorder="1" applyAlignment="1">
      <alignment horizontal="right"/>
    </xf>
    <xf numFmtId="0" fontId="28" fillId="25" borderId="1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1" fontId="28" fillId="25" borderId="12" xfId="0" applyNumberFormat="1" applyFont="1" applyFill="1" applyBorder="1" applyAlignment="1">
      <alignment/>
    </xf>
    <xf numFmtId="1" fontId="28" fillId="25" borderId="13" xfId="0" applyNumberFormat="1" applyFont="1" applyFill="1" applyBorder="1" applyAlignment="1">
      <alignment/>
    </xf>
    <xf numFmtId="0" fontId="31" fillId="25" borderId="12" xfId="0" applyFont="1" applyFill="1" applyBorder="1" applyAlignment="1">
      <alignment horizontal="left"/>
    </xf>
    <xf numFmtId="2" fontId="31" fillId="25" borderId="12" xfId="0" applyNumberFormat="1" applyFont="1" applyFill="1" applyBorder="1" applyAlignment="1">
      <alignment horizontal="right"/>
    </xf>
    <xf numFmtId="1" fontId="31" fillId="25" borderId="12" xfId="0" applyNumberFormat="1" applyFont="1" applyFill="1" applyBorder="1" applyAlignment="1">
      <alignment horizontal="right"/>
    </xf>
    <xf numFmtId="1" fontId="28" fillId="25" borderId="12" xfId="0" applyNumberFormat="1" applyFont="1" applyFill="1" applyBorder="1" applyAlignment="1">
      <alignment horizontal="right"/>
    </xf>
    <xf numFmtId="0" fontId="31" fillId="25" borderId="14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right"/>
    </xf>
    <xf numFmtId="0" fontId="0" fillId="25" borderId="12" xfId="0" applyFont="1" applyFill="1" applyBorder="1" applyAlignment="1">
      <alignment horizontal="center"/>
    </xf>
    <xf numFmtId="1" fontId="0" fillId="25" borderId="12" xfId="0" applyNumberFormat="1" applyFont="1" applyFill="1" applyBorder="1" applyAlignment="1">
      <alignment/>
    </xf>
    <xf numFmtId="1" fontId="37" fillId="25" borderId="12" xfId="36" applyNumberFormat="1" applyFont="1" applyFill="1" applyBorder="1" applyAlignment="1" applyProtection="1">
      <alignment horizontal="right"/>
      <protection/>
    </xf>
    <xf numFmtId="0" fontId="31" fillId="0" borderId="14" xfId="0" applyFont="1" applyFill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 horizontal="right"/>
    </xf>
    <xf numFmtId="0" fontId="45" fillId="0" borderId="12" xfId="0" applyFont="1" applyBorder="1" applyAlignment="1">
      <alignment horizontal="center"/>
    </xf>
    <xf numFmtId="2" fontId="46" fillId="0" borderId="12" xfId="0" applyNumberFormat="1" applyFont="1" applyBorder="1" applyAlignment="1">
      <alignment horizontal="right"/>
    </xf>
    <xf numFmtId="1" fontId="46" fillId="0" borderId="12" xfId="0" applyNumberFormat="1" applyFont="1" applyBorder="1" applyAlignment="1">
      <alignment/>
    </xf>
    <xf numFmtId="2" fontId="46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 horizontal="right"/>
    </xf>
    <xf numFmtId="1" fontId="45" fillId="0" borderId="13" xfId="0" applyNumberFormat="1" applyFont="1" applyBorder="1" applyAlignment="1">
      <alignment horizontal="right"/>
    </xf>
    <xf numFmtId="0" fontId="31" fillId="0" borderId="12" xfId="0" applyFont="1" applyFill="1" applyBorder="1" applyAlignment="1">
      <alignment horizontal="center"/>
    </xf>
    <xf numFmtId="1" fontId="31" fillId="0" borderId="13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0" fontId="37" fillId="26" borderId="12" xfId="0" applyFont="1" applyFill="1" applyBorder="1" applyAlignment="1">
      <alignment horizontal="left"/>
    </xf>
    <xf numFmtId="0" fontId="28" fillId="26" borderId="12" xfId="0" applyFont="1" applyFill="1" applyBorder="1" applyAlignment="1">
      <alignment horizontal="right"/>
    </xf>
    <xf numFmtId="0" fontId="28" fillId="26" borderId="12" xfId="0" applyFont="1" applyFill="1" applyBorder="1" applyAlignment="1">
      <alignment horizontal="center"/>
    </xf>
    <xf numFmtId="2" fontId="31" fillId="26" borderId="12" xfId="0" applyNumberFormat="1" applyFont="1" applyFill="1" applyBorder="1" applyAlignment="1">
      <alignment horizontal="right"/>
    </xf>
    <xf numFmtId="1" fontId="31" fillId="26" borderId="12" xfId="0" applyNumberFormat="1" applyFont="1" applyFill="1" applyBorder="1" applyAlignment="1">
      <alignment/>
    </xf>
    <xf numFmtId="2" fontId="31" fillId="26" borderId="12" xfId="0" applyNumberFormat="1" applyFont="1" applyFill="1" applyBorder="1" applyAlignment="1">
      <alignment/>
    </xf>
    <xf numFmtId="1" fontId="31" fillId="26" borderId="12" xfId="0" applyNumberFormat="1" applyFont="1" applyFill="1" applyBorder="1" applyAlignment="1">
      <alignment horizontal="right"/>
    </xf>
    <xf numFmtId="1" fontId="28" fillId="26" borderId="13" xfId="0" applyNumberFormat="1" applyFont="1" applyFill="1" applyBorder="1" applyAlignment="1">
      <alignment horizontal="right"/>
    </xf>
    <xf numFmtId="0" fontId="27" fillId="25" borderId="10" xfId="0" applyFont="1" applyFill="1" applyBorder="1" applyAlignment="1">
      <alignment horizontal="left" wrapText="1"/>
    </xf>
    <xf numFmtId="0" fontId="29" fillId="25" borderId="10" xfId="0" applyFont="1" applyFill="1" applyBorder="1" applyAlignment="1">
      <alignment horizontal="center" wrapText="1"/>
    </xf>
    <xf numFmtId="0" fontId="30" fillId="25" borderId="10" xfId="0" applyFont="1" applyFill="1" applyBorder="1" applyAlignment="1">
      <alignment horizontal="center" wrapText="1"/>
    </xf>
    <xf numFmtId="0" fontId="30" fillId="25" borderId="11" xfId="0" applyFont="1" applyFill="1" applyBorder="1" applyAlignment="1">
      <alignment horizontal="center" wrapText="1"/>
    </xf>
    <xf numFmtId="1" fontId="30" fillId="25" borderId="11" xfId="0" applyNumberFormat="1" applyFont="1" applyFill="1" applyBorder="1" applyAlignment="1">
      <alignment horizontal="center" wrapText="1"/>
    </xf>
    <xf numFmtId="0" fontId="38" fillId="27" borderId="12" xfId="0" applyFont="1" applyFill="1" applyBorder="1" applyAlignment="1">
      <alignment horizontal="left" wrapText="1"/>
    </xf>
    <xf numFmtId="0" fontId="39" fillId="27" borderId="12" xfId="0" applyFont="1" applyFill="1" applyBorder="1" applyAlignment="1">
      <alignment horizontal="center" wrapText="1"/>
    </xf>
    <xf numFmtId="1" fontId="39" fillId="27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27" borderId="15" xfId="0" applyFont="1" applyFill="1" applyBorder="1" applyAlignment="1">
      <alignment horizontal="center" wrapText="1"/>
    </xf>
    <xf numFmtId="0" fontId="0" fillId="25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0" fontId="28" fillId="25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28" fillId="26" borderId="15" xfId="0" applyFont="1" applyFill="1" applyBorder="1" applyAlignment="1">
      <alignment/>
    </xf>
    <xf numFmtId="0" fontId="33" fillId="0" borderId="15" xfId="0" applyFont="1" applyBorder="1" applyAlignment="1">
      <alignment/>
    </xf>
    <xf numFmtId="0" fontId="45" fillId="0" borderId="15" xfId="0" applyFont="1" applyBorder="1" applyAlignment="1">
      <alignment/>
    </xf>
    <xf numFmtId="165" fontId="32" fillId="24" borderId="15" xfId="36" applyNumberFormat="1" applyFont="1" applyFill="1" applyBorder="1" applyProtection="1">
      <alignment/>
      <protection/>
    </xf>
    <xf numFmtId="0" fontId="30" fillId="25" borderId="16" xfId="0" applyFont="1" applyFill="1" applyBorder="1" applyAlignment="1">
      <alignment horizontal="center" wrapText="1"/>
    </xf>
    <xf numFmtId="0" fontId="28" fillId="0" borderId="16" xfId="0" applyFont="1" applyBorder="1" applyAlignment="1">
      <alignment/>
    </xf>
    <xf numFmtId="0" fontId="21" fillId="0" borderId="0" xfId="37" applyNumberFormat="1" applyFont="1" applyFill="1" applyBorder="1" applyAlignment="1" applyProtection="1">
      <alignment horizontal="center"/>
      <protection/>
    </xf>
    <xf numFmtId="0" fontId="20" fillId="0" borderId="0" xfId="37" applyAlignment="1">
      <alignment horizontal="center"/>
    </xf>
    <xf numFmtId="0" fontId="36" fillId="0" borderId="12" xfId="36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8" fillId="26" borderId="13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164" fontId="32" fillId="0" borderId="13" xfId="36" applyNumberFormat="1" applyFont="1" applyBorder="1" applyAlignment="1" applyProtection="1">
      <alignment horizontal="center"/>
      <protection/>
    </xf>
    <xf numFmtId="0" fontId="28" fillId="0" borderId="11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76200</xdr:rowOff>
    </xdr:from>
    <xdr:to>
      <xdr:col>8</xdr:col>
      <xdr:colOff>295275</xdr:colOff>
      <xdr:row>4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57175"/>
          <a:ext cx="21050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udo.cz/" TargetMode="External" /><Relationship Id="rId2" Type="http://schemas.openxmlformats.org/officeDocument/2006/relationships/hyperlink" Target="mailto:extrudo@extrudo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5" zoomScaleNormal="75" zoomScalePageLayoutView="0" workbookViewId="0" topLeftCell="A1">
      <selection activeCell="O69" sqref="O69"/>
    </sheetView>
  </sheetViews>
  <sheetFormatPr defaultColWidth="9.140625" defaultRowHeight="15"/>
  <cols>
    <col min="1" max="1" width="35.421875" style="0" customWidth="1"/>
    <col min="2" max="2" width="14.140625" style="1" customWidth="1"/>
    <col min="3" max="3" width="11.57421875" style="2" customWidth="1"/>
    <col min="4" max="4" width="8.140625" style="0" customWidth="1"/>
    <col min="5" max="5" width="9.57421875" style="0" customWidth="1"/>
    <col min="6" max="6" width="6.421875" style="0" customWidth="1"/>
    <col min="7" max="7" width="8.8515625" style="0" customWidth="1"/>
    <col min="8" max="8" width="7.57421875" style="0" customWidth="1"/>
    <col min="9" max="9" width="13.28125" style="0" customWidth="1"/>
    <col min="10" max="10" width="16.57421875" style="0" customWidth="1"/>
    <col min="11" max="11" width="70.421875" style="0" customWidth="1"/>
    <col min="12" max="12" width="12.00390625" style="0" customWidth="1"/>
  </cols>
  <sheetData>
    <row r="1" spans="1:14" ht="14.25">
      <c r="A1" s="3" t="s">
        <v>0</v>
      </c>
      <c r="B1" s="3"/>
      <c r="C1" s="3"/>
      <c r="D1" s="3"/>
      <c r="E1" s="3"/>
      <c r="F1" s="3"/>
      <c r="G1" s="3"/>
      <c r="I1" s="4"/>
      <c r="J1" s="4"/>
      <c r="K1" s="16" t="s">
        <v>1</v>
      </c>
      <c r="N1" s="4"/>
    </row>
    <row r="2" spans="1:14" ht="14.25">
      <c r="A2" s="6" t="s">
        <v>2</v>
      </c>
      <c r="B2" s="6"/>
      <c r="C2" s="6"/>
      <c r="E2" s="6"/>
      <c r="F2" s="6"/>
      <c r="G2" s="6"/>
      <c r="I2" s="4"/>
      <c r="J2" s="4"/>
      <c r="K2" s="16" t="s">
        <v>198</v>
      </c>
      <c r="N2" s="4"/>
    </row>
    <row r="3" spans="1:14" ht="14.25">
      <c r="A3" s="6" t="s">
        <v>3</v>
      </c>
      <c r="B3" s="6"/>
      <c r="C3" s="6"/>
      <c r="D3" s="6"/>
      <c r="E3" s="6"/>
      <c r="F3" s="6"/>
      <c r="G3" s="6"/>
      <c r="I3" s="4"/>
      <c r="J3" s="4"/>
      <c r="K3" s="133" t="s">
        <v>197</v>
      </c>
      <c r="N3" s="4"/>
    </row>
    <row r="4" spans="1:14" ht="14.25">
      <c r="A4" s="7" t="s">
        <v>4</v>
      </c>
      <c r="B4" s="7"/>
      <c r="C4" s="7"/>
      <c r="D4" s="7"/>
      <c r="E4" s="7"/>
      <c r="F4" s="7"/>
      <c r="G4" s="7"/>
      <c r="I4" s="4"/>
      <c r="J4" s="4"/>
      <c r="K4" s="132" t="s">
        <v>199</v>
      </c>
      <c r="N4" s="4"/>
    </row>
    <row r="5" spans="1:14" ht="14.25">
      <c r="A5" s="7" t="s">
        <v>5</v>
      </c>
      <c r="B5" s="7"/>
      <c r="C5" s="7"/>
      <c r="D5" s="7"/>
      <c r="E5" s="7"/>
      <c r="F5" s="7"/>
      <c r="G5" s="7"/>
      <c r="I5" s="8"/>
      <c r="J5" s="8"/>
      <c r="L5" s="132"/>
      <c r="N5" s="8"/>
    </row>
    <row r="6" spans="6:14" ht="21">
      <c r="F6" s="9"/>
      <c r="G6" s="118" t="s">
        <v>196</v>
      </c>
      <c r="H6" s="119"/>
      <c r="I6" s="119"/>
      <c r="K6" s="117"/>
      <c r="L6" s="13"/>
      <c r="N6" s="9"/>
    </row>
    <row r="7" spans="2:14" ht="21">
      <c r="B7" s="9"/>
      <c r="C7"/>
      <c r="K7" s="12"/>
      <c r="L7" s="13"/>
      <c r="N7" s="9"/>
    </row>
    <row r="8" spans="2:14" ht="19.5" customHeight="1">
      <c r="B8" s="9"/>
      <c r="C8"/>
      <c r="F8" s="10"/>
      <c r="G8" s="11"/>
      <c r="H8" s="11"/>
      <c r="I8" s="10"/>
      <c r="J8" s="10"/>
      <c r="K8" s="12"/>
      <c r="L8" s="13"/>
      <c r="N8" s="9"/>
    </row>
    <row r="9" spans="1:12" ht="18.75" customHeight="1" hidden="1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5"/>
    </row>
    <row r="10" spans="1:11" s="17" customFormat="1" ht="48" customHeight="1">
      <c r="A10" s="114" t="s">
        <v>192</v>
      </c>
      <c r="B10" s="115" t="s">
        <v>6</v>
      </c>
      <c r="C10" s="115" t="s">
        <v>194</v>
      </c>
      <c r="D10" s="115" t="s">
        <v>7</v>
      </c>
      <c r="E10" s="115" t="s">
        <v>8</v>
      </c>
      <c r="F10" s="115" t="s">
        <v>9</v>
      </c>
      <c r="G10" s="115" t="s">
        <v>10</v>
      </c>
      <c r="H10" s="115" t="s">
        <v>11</v>
      </c>
      <c r="I10" s="115" t="s">
        <v>12</v>
      </c>
      <c r="J10" s="116" t="s">
        <v>13</v>
      </c>
      <c r="K10" s="120" t="s">
        <v>14</v>
      </c>
    </row>
    <row r="11" spans="1:11" s="17" customFormat="1" ht="24" customHeight="1">
      <c r="A11" s="69" t="s">
        <v>190</v>
      </c>
      <c r="B11" s="70"/>
      <c r="C11" s="71"/>
      <c r="D11" s="70"/>
      <c r="E11" s="72"/>
      <c r="F11" s="73"/>
      <c r="G11" s="72"/>
      <c r="H11" s="73"/>
      <c r="I11" s="74"/>
      <c r="J11" s="75"/>
      <c r="K11" s="121"/>
    </row>
    <row r="12" spans="1:11" ht="14.25">
      <c r="A12" s="40" t="s">
        <v>94</v>
      </c>
      <c r="B12" s="35" t="s">
        <v>95</v>
      </c>
      <c r="C12" s="26" t="s">
        <v>96</v>
      </c>
      <c r="D12" s="25" t="s">
        <v>93</v>
      </c>
      <c r="E12" s="41">
        <v>13.9</v>
      </c>
      <c r="F12" s="28">
        <v>15</v>
      </c>
      <c r="G12" s="27">
        <f>E12*1.15</f>
        <v>15.985</v>
      </c>
      <c r="H12" s="42">
        <v>14</v>
      </c>
      <c r="I12" s="139" t="s">
        <v>19</v>
      </c>
      <c r="J12" s="29">
        <v>8594155030286</v>
      </c>
      <c r="K12" s="122" t="s">
        <v>97</v>
      </c>
    </row>
    <row r="13" spans="1:11" ht="14.25">
      <c r="A13" s="40" t="s">
        <v>98</v>
      </c>
      <c r="B13" s="25" t="s">
        <v>99</v>
      </c>
      <c r="C13" s="26" t="s">
        <v>96</v>
      </c>
      <c r="D13" s="25" t="s">
        <v>93</v>
      </c>
      <c r="E13" s="41">
        <v>13.9</v>
      </c>
      <c r="F13" s="28">
        <v>15</v>
      </c>
      <c r="G13" s="27">
        <f>E13*1.15</f>
        <v>15.985</v>
      </c>
      <c r="H13" s="42">
        <v>14</v>
      </c>
      <c r="I13" s="139" t="s">
        <v>19</v>
      </c>
      <c r="J13" s="29">
        <v>8594155024858</v>
      </c>
      <c r="K13" s="122" t="s">
        <v>100</v>
      </c>
    </row>
    <row r="14" spans="1:11" ht="14.25">
      <c r="A14" s="43" t="s">
        <v>101</v>
      </c>
      <c r="B14" s="25" t="s">
        <v>102</v>
      </c>
      <c r="C14" s="26" t="s">
        <v>17</v>
      </c>
      <c r="D14" s="25" t="s">
        <v>85</v>
      </c>
      <c r="E14" s="41">
        <v>13.9</v>
      </c>
      <c r="F14" s="28">
        <v>15</v>
      </c>
      <c r="G14" s="27">
        <f>E14*1.15</f>
        <v>15.985</v>
      </c>
      <c r="H14" s="42">
        <v>14</v>
      </c>
      <c r="I14" s="139" t="s">
        <v>19</v>
      </c>
      <c r="J14" s="29">
        <v>8594155031634</v>
      </c>
      <c r="K14" s="122" t="s">
        <v>103</v>
      </c>
    </row>
    <row r="15" spans="1:11" ht="14.25">
      <c r="A15" s="43" t="s">
        <v>104</v>
      </c>
      <c r="B15" s="25" t="s">
        <v>105</v>
      </c>
      <c r="C15" s="26" t="s">
        <v>17</v>
      </c>
      <c r="D15" s="25" t="s">
        <v>85</v>
      </c>
      <c r="E15" s="41">
        <v>13.9</v>
      </c>
      <c r="F15" s="28">
        <v>15</v>
      </c>
      <c r="G15" s="27">
        <v>15.99</v>
      </c>
      <c r="H15" s="42">
        <v>14</v>
      </c>
      <c r="I15" s="139" t="s">
        <v>19</v>
      </c>
      <c r="J15" s="29">
        <v>8594155031641</v>
      </c>
      <c r="K15" s="122" t="s">
        <v>103</v>
      </c>
    </row>
    <row r="16" spans="1:11" ht="14.25">
      <c r="A16" s="34" t="s">
        <v>82</v>
      </c>
      <c r="B16" s="35" t="s">
        <v>83</v>
      </c>
      <c r="C16" s="36" t="s">
        <v>84</v>
      </c>
      <c r="D16" s="35" t="s">
        <v>85</v>
      </c>
      <c r="E16" s="37">
        <v>14.25</v>
      </c>
      <c r="F16" s="38">
        <v>15</v>
      </c>
      <c r="G16" s="37">
        <v>17.71</v>
      </c>
      <c r="H16" s="38">
        <v>12</v>
      </c>
      <c r="I16" s="140" t="s">
        <v>86</v>
      </c>
      <c r="J16" s="39">
        <v>8594155028863</v>
      </c>
      <c r="K16" s="123" t="s">
        <v>195</v>
      </c>
    </row>
    <row r="17" spans="1:11" ht="14.25">
      <c r="A17" s="34" t="s">
        <v>87</v>
      </c>
      <c r="B17" s="35" t="s">
        <v>88</v>
      </c>
      <c r="C17" s="36" t="s">
        <v>84</v>
      </c>
      <c r="D17" s="35" t="s">
        <v>89</v>
      </c>
      <c r="E17" s="37">
        <v>14.63</v>
      </c>
      <c r="F17" s="38">
        <v>15</v>
      </c>
      <c r="G17" s="37">
        <v>16.82</v>
      </c>
      <c r="H17" s="38">
        <v>10</v>
      </c>
      <c r="I17" s="140" t="s">
        <v>86</v>
      </c>
      <c r="J17" s="39">
        <v>8594155027255</v>
      </c>
      <c r="K17" s="123" t="s">
        <v>195</v>
      </c>
    </row>
    <row r="18" spans="1:11" ht="14.25">
      <c r="A18" s="24" t="s">
        <v>90</v>
      </c>
      <c r="B18" s="25" t="s">
        <v>91</v>
      </c>
      <c r="C18" s="26" t="s">
        <v>17</v>
      </c>
      <c r="D18" s="25" t="s">
        <v>89</v>
      </c>
      <c r="E18" s="27">
        <v>9.96</v>
      </c>
      <c r="F18" s="28">
        <v>15</v>
      </c>
      <c r="G18" s="27">
        <f>E18*1.15</f>
        <v>11.454</v>
      </c>
      <c r="H18" s="28">
        <v>15</v>
      </c>
      <c r="I18" s="139" t="s">
        <v>19</v>
      </c>
      <c r="J18" s="29">
        <v>8594155030071</v>
      </c>
      <c r="K18" s="122" t="s">
        <v>92</v>
      </c>
    </row>
    <row r="19" spans="1:11" ht="14.25">
      <c r="A19" s="69" t="s">
        <v>122</v>
      </c>
      <c r="B19" s="70"/>
      <c r="C19" s="71"/>
      <c r="D19" s="76"/>
      <c r="E19" s="76"/>
      <c r="F19" s="78"/>
      <c r="G19" s="72"/>
      <c r="H19" s="78"/>
      <c r="I19" s="141"/>
      <c r="J19" s="79"/>
      <c r="K19" s="124"/>
    </row>
    <row r="20" spans="1:11" ht="14.25">
      <c r="A20" s="68" t="s">
        <v>170</v>
      </c>
      <c r="B20" s="62" t="s">
        <v>163</v>
      </c>
      <c r="C20" s="98" t="s">
        <v>164</v>
      </c>
      <c r="D20" s="62" t="s">
        <v>89</v>
      </c>
      <c r="E20" s="37">
        <v>18.9</v>
      </c>
      <c r="F20" s="38">
        <v>15</v>
      </c>
      <c r="G20" s="37">
        <f aca="true" t="shared" si="0" ref="G20:G26">E20*1.15</f>
        <v>21.734999999999996</v>
      </c>
      <c r="H20" s="38">
        <v>14</v>
      </c>
      <c r="I20" s="142" t="s">
        <v>19</v>
      </c>
      <c r="J20" s="99">
        <v>8594155034376</v>
      </c>
      <c r="K20" s="125" t="s">
        <v>175</v>
      </c>
    </row>
    <row r="21" spans="1:11" ht="14.25">
      <c r="A21" s="68" t="s">
        <v>169</v>
      </c>
      <c r="B21" s="62" t="s">
        <v>167</v>
      </c>
      <c r="C21" s="98" t="s">
        <v>164</v>
      </c>
      <c r="D21" s="62" t="s">
        <v>89</v>
      </c>
      <c r="E21" s="37">
        <v>18.9</v>
      </c>
      <c r="F21" s="38">
        <v>15</v>
      </c>
      <c r="G21" s="37">
        <f t="shared" si="0"/>
        <v>21.734999999999996</v>
      </c>
      <c r="H21" s="38">
        <v>14</v>
      </c>
      <c r="I21" s="142" t="s">
        <v>19</v>
      </c>
      <c r="J21" s="99">
        <v>8594155034413</v>
      </c>
      <c r="K21" s="125" t="s">
        <v>176</v>
      </c>
    </row>
    <row r="22" spans="1:11" ht="14.25">
      <c r="A22" s="68" t="s">
        <v>171</v>
      </c>
      <c r="B22" s="62" t="s">
        <v>168</v>
      </c>
      <c r="C22" s="98" t="s">
        <v>96</v>
      </c>
      <c r="D22" s="62" t="s">
        <v>89</v>
      </c>
      <c r="E22" s="37">
        <v>18.9</v>
      </c>
      <c r="F22" s="38">
        <v>15</v>
      </c>
      <c r="G22" s="37">
        <f t="shared" si="0"/>
        <v>21.734999999999996</v>
      </c>
      <c r="H22" s="38">
        <v>14</v>
      </c>
      <c r="I22" s="142" t="s">
        <v>19</v>
      </c>
      <c r="J22" s="99">
        <v>8594155034390</v>
      </c>
      <c r="K22" s="125" t="s">
        <v>177</v>
      </c>
    </row>
    <row r="23" spans="1:11" ht="14.25">
      <c r="A23" s="40" t="s">
        <v>165</v>
      </c>
      <c r="B23" s="25" t="s">
        <v>123</v>
      </c>
      <c r="C23" s="26" t="s">
        <v>124</v>
      </c>
      <c r="D23" s="25" t="s">
        <v>89</v>
      </c>
      <c r="E23" s="41">
        <v>15.88</v>
      </c>
      <c r="F23" s="42">
        <v>15</v>
      </c>
      <c r="G23" s="27">
        <f t="shared" si="0"/>
        <v>18.262</v>
      </c>
      <c r="H23" s="42">
        <v>12</v>
      </c>
      <c r="I23" s="139" t="s">
        <v>19</v>
      </c>
      <c r="J23" s="29">
        <v>8594155024810</v>
      </c>
      <c r="K23" s="122" t="s">
        <v>172</v>
      </c>
    </row>
    <row r="24" spans="1:11" ht="14.25">
      <c r="A24" s="40" t="s">
        <v>125</v>
      </c>
      <c r="B24" s="25" t="s">
        <v>126</v>
      </c>
      <c r="C24" s="26" t="s">
        <v>84</v>
      </c>
      <c r="D24" s="25" t="s">
        <v>89</v>
      </c>
      <c r="E24" s="41">
        <v>15.88</v>
      </c>
      <c r="F24" s="42">
        <v>15</v>
      </c>
      <c r="G24" s="27">
        <f t="shared" si="0"/>
        <v>18.262</v>
      </c>
      <c r="H24" s="42">
        <v>12</v>
      </c>
      <c r="I24" s="26" t="s">
        <v>19</v>
      </c>
      <c r="J24" s="53">
        <v>8594155024117</v>
      </c>
      <c r="K24" s="122" t="s">
        <v>173</v>
      </c>
    </row>
    <row r="25" spans="1:11" ht="14.25">
      <c r="A25" s="40" t="s">
        <v>166</v>
      </c>
      <c r="B25" s="25" t="s">
        <v>127</v>
      </c>
      <c r="C25" s="26" t="s">
        <v>84</v>
      </c>
      <c r="D25" s="25" t="s">
        <v>89</v>
      </c>
      <c r="E25" s="41">
        <v>15.88</v>
      </c>
      <c r="F25" s="42">
        <v>15</v>
      </c>
      <c r="G25" s="27">
        <f t="shared" si="0"/>
        <v>18.262</v>
      </c>
      <c r="H25" s="42">
        <v>12</v>
      </c>
      <c r="I25" s="26" t="s">
        <v>19</v>
      </c>
      <c r="J25" s="53">
        <v>8594155024773</v>
      </c>
      <c r="K25" s="122" t="s">
        <v>174</v>
      </c>
    </row>
    <row r="26" spans="1:11" ht="14.25">
      <c r="A26" s="40" t="s">
        <v>128</v>
      </c>
      <c r="B26" s="25" t="s">
        <v>129</v>
      </c>
      <c r="C26" s="26" t="s">
        <v>17</v>
      </c>
      <c r="D26" s="25" t="s">
        <v>68</v>
      </c>
      <c r="E26" s="41">
        <v>15.88</v>
      </c>
      <c r="F26" s="42">
        <v>15</v>
      </c>
      <c r="G26" s="27">
        <f t="shared" si="0"/>
        <v>18.262</v>
      </c>
      <c r="H26" s="42">
        <v>12</v>
      </c>
      <c r="I26" s="26" t="s">
        <v>19</v>
      </c>
      <c r="J26" s="53">
        <v>8594155020126</v>
      </c>
      <c r="K26" s="122" t="s">
        <v>130</v>
      </c>
    </row>
    <row r="27" spans="1:11" ht="14.25">
      <c r="A27" s="80" t="s">
        <v>131</v>
      </c>
      <c r="B27" s="70"/>
      <c r="C27" s="71"/>
      <c r="D27" s="70"/>
      <c r="E27" s="81"/>
      <c r="F27" s="82"/>
      <c r="G27" s="72"/>
      <c r="H27" s="81"/>
      <c r="I27" s="71"/>
      <c r="J27" s="83"/>
      <c r="K27" s="121"/>
    </row>
    <row r="28" spans="1:11" ht="14.25">
      <c r="A28" s="43" t="s">
        <v>132</v>
      </c>
      <c r="B28" s="25" t="s">
        <v>133</v>
      </c>
      <c r="C28" s="26" t="s">
        <v>17</v>
      </c>
      <c r="D28" s="25" t="s">
        <v>134</v>
      </c>
      <c r="E28" s="41">
        <v>15.22</v>
      </c>
      <c r="F28" s="42">
        <v>15</v>
      </c>
      <c r="G28" s="27">
        <f>E28*1.15</f>
        <v>17.503</v>
      </c>
      <c r="H28" s="42">
        <v>16</v>
      </c>
      <c r="I28" s="26" t="s">
        <v>135</v>
      </c>
      <c r="J28" s="53">
        <v>8594155030927</v>
      </c>
      <c r="K28" s="122" t="s">
        <v>136</v>
      </c>
    </row>
    <row r="29" spans="1:11" ht="14.25">
      <c r="A29" s="43" t="s">
        <v>137</v>
      </c>
      <c r="B29" s="25" t="s">
        <v>138</v>
      </c>
      <c r="C29" s="26" t="s">
        <v>17</v>
      </c>
      <c r="D29" s="25" t="s">
        <v>139</v>
      </c>
      <c r="E29" s="41">
        <v>19.3</v>
      </c>
      <c r="F29" s="42">
        <v>15</v>
      </c>
      <c r="G29" s="27">
        <f>E29*1.15</f>
        <v>22.195</v>
      </c>
      <c r="H29" s="42">
        <v>16</v>
      </c>
      <c r="I29" s="26" t="s">
        <v>19</v>
      </c>
      <c r="J29" s="53">
        <v>8594000096740</v>
      </c>
      <c r="K29" s="122" t="s">
        <v>140</v>
      </c>
    </row>
    <row r="30" spans="1:11" ht="14.25">
      <c r="A30" s="101" t="s">
        <v>191</v>
      </c>
      <c r="B30" s="102"/>
      <c r="C30" s="103"/>
      <c r="D30" s="102"/>
      <c r="E30" s="104"/>
      <c r="F30" s="105"/>
      <c r="G30" s="106"/>
      <c r="H30" s="107"/>
      <c r="I30" s="143"/>
      <c r="J30" s="108"/>
      <c r="K30" s="126"/>
    </row>
    <row r="31" spans="1:11" ht="14.25">
      <c r="A31" s="43" t="s">
        <v>106</v>
      </c>
      <c r="B31" s="25" t="s">
        <v>107</v>
      </c>
      <c r="C31" s="26" t="s">
        <v>17</v>
      </c>
      <c r="D31" s="25" t="s">
        <v>108</v>
      </c>
      <c r="E31" s="41">
        <v>16.5</v>
      </c>
      <c r="F31" s="28">
        <v>15</v>
      </c>
      <c r="G31" s="27">
        <f>E31*1.15</f>
        <v>18.974999999999998</v>
      </c>
      <c r="H31" s="42">
        <v>20</v>
      </c>
      <c r="I31" s="139" t="s">
        <v>19</v>
      </c>
      <c r="J31" s="29">
        <v>8588004638150</v>
      </c>
      <c r="K31" s="122" t="s">
        <v>109</v>
      </c>
    </row>
    <row r="32" spans="1:11" ht="14.25">
      <c r="A32" s="43" t="s">
        <v>110</v>
      </c>
      <c r="B32" s="25" t="s">
        <v>111</v>
      </c>
      <c r="C32" s="26" t="s">
        <v>17</v>
      </c>
      <c r="D32" s="25" t="s">
        <v>108</v>
      </c>
      <c r="E32" s="41">
        <v>16.5</v>
      </c>
      <c r="F32" s="28">
        <v>15</v>
      </c>
      <c r="G32" s="27">
        <f>E32*1.15</f>
        <v>18.974999999999998</v>
      </c>
      <c r="H32" s="42">
        <v>20</v>
      </c>
      <c r="I32" s="139" t="s">
        <v>19</v>
      </c>
      <c r="J32" s="29">
        <v>8588004638167</v>
      </c>
      <c r="K32" s="122" t="s">
        <v>112</v>
      </c>
    </row>
    <row r="33" spans="1:11" ht="14.25">
      <c r="A33" s="43" t="s">
        <v>113</v>
      </c>
      <c r="B33" s="25">
        <v>455701</v>
      </c>
      <c r="C33" s="26" t="s">
        <v>17</v>
      </c>
      <c r="D33" s="25" t="s">
        <v>93</v>
      </c>
      <c r="E33" s="41">
        <v>16.5</v>
      </c>
      <c r="F33" s="28">
        <v>15</v>
      </c>
      <c r="G33" s="27">
        <f>E33*1.15</f>
        <v>18.974999999999998</v>
      </c>
      <c r="H33" s="42">
        <v>12</v>
      </c>
      <c r="I33" s="139" t="s">
        <v>114</v>
      </c>
      <c r="J33" s="29">
        <v>8588004638334</v>
      </c>
      <c r="K33" s="122" t="s">
        <v>103</v>
      </c>
    </row>
    <row r="34" spans="1:11" ht="14.25">
      <c r="A34" s="43" t="s">
        <v>115</v>
      </c>
      <c r="B34" s="25">
        <v>455705</v>
      </c>
      <c r="C34" s="26" t="s">
        <v>17</v>
      </c>
      <c r="D34" s="25" t="s">
        <v>93</v>
      </c>
      <c r="E34" s="41">
        <v>16.5</v>
      </c>
      <c r="F34" s="28">
        <v>15</v>
      </c>
      <c r="G34" s="27">
        <f>E34*1.15</f>
        <v>18.974999999999998</v>
      </c>
      <c r="H34" s="42">
        <v>12</v>
      </c>
      <c r="I34" s="139" t="s">
        <v>114</v>
      </c>
      <c r="J34" s="29">
        <v>8588004638327</v>
      </c>
      <c r="K34" s="122" t="s">
        <v>103</v>
      </c>
    </row>
    <row r="35" spans="1:11" ht="14.25">
      <c r="A35" s="44" t="s">
        <v>186</v>
      </c>
      <c r="B35" s="45">
        <v>455705</v>
      </c>
      <c r="C35" s="46" t="s">
        <v>17</v>
      </c>
      <c r="D35" s="45" t="s">
        <v>93</v>
      </c>
      <c r="E35" s="47">
        <v>16.5</v>
      </c>
      <c r="F35" s="48">
        <v>15</v>
      </c>
      <c r="G35" s="49">
        <f>E35*1.15</f>
        <v>18.974999999999998</v>
      </c>
      <c r="H35" s="50">
        <v>12</v>
      </c>
      <c r="I35" s="144" t="s">
        <v>114</v>
      </c>
      <c r="J35" s="51">
        <v>8588004638310</v>
      </c>
      <c r="K35" s="127" t="s">
        <v>103</v>
      </c>
    </row>
    <row r="36" spans="1:11" ht="14.25">
      <c r="A36" s="90" t="s">
        <v>187</v>
      </c>
      <c r="B36" s="91">
        <v>455503</v>
      </c>
      <c r="C36" s="92" t="s">
        <v>116</v>
      </c>
      <c r="D36" s="91" t="s">
        <v>118</v>
      </c>
      <c r="E36" s="93">
        <v>27</v>
      </c>
      <c r="F36" s="94">
        <v>15</v>
      </c>
      <c r="G36" s="95">
        <v>31.05</v>
      </c>
      <c r="H36" s="96">
        <v>10</v>
      </c>
      <c r="I36" s="145" t="s">
        <v>19</v>
      </c>
      <c r="J36" s="97">
        <v>8588004638112</v>
      </c>
      <c r="K36" s="128" t="s">
        <v>117</v>
      </c>
    </row>
    <row r="37" spans="1:11" ht="14.25">
      <c r="A37" s="90" t="s">
        <v>188</v>
      </c>
      <c r="B37" s="91">
        <v>455505</v>
      </c>
      <c r="C37" s="92" t="s">
        <v>116</v>
      </c>
      <c r="D37" s="91" t="s">
        <v>118</v>
      </c>
      <c r="E37" s="93">
        <v>27</v>
      </c>
      <c r="F37" s="94">
        <v>15</v>
      </c>
      <c r="G37" s="95">
        <v>31.05</v>
      </c>
      <c r="H37" s="96">
        <v>10</v>
      </c>
      <c r="I37" s="145" t="s">
        <v>19</v>
      </c>
      <c r="J37" s="97">
        <v>8588004638136</v>
      </c>
      <c r="K37" s="128" t="s">
        <v>117</v>
      </c>
    </row>
    <row r="38" spans="1:11" ht="14.25">
      <c r="A38" s="90" t="s">
        <v>189</v>
      </c>
      <c r="B38" s="91">
        <v>455501</v>
      </c>
      <c r="C38" s="92" t="s">
        <v>116</v>
      </c>
      <c r="D38" s="91" t="s">
        <v>118</v>
      </c>
      <c r="E38" s="93">
        <v>27</v>
      </c>
      <c r="F38" s="94">
        <v>15</v>
      </c>
      <c r="G38" s="95">
        <v>31.05</v>
      </c>
      <c r="H38" s="96">
        <v>10</v>
      </c>
      <c r="I38" s="145" t="s">
        <v>19</v>
      </c>
      <c r="J38" s="97">
        <v>8588004638099</v>
      </c>
      <c r="K38" s="128" t="s">
        <v>117</v>
      </c>
    </row>
    <row r="39" spans="1:11" ht="14.25">
      <c r="A39" s="44" t="s">
        <v>160</v>
      </c>
      <c r="B39" s="45">
        <v>455607</v>
      </c>
      <c r="C39" s="46" t="s">
        <v>116</v>
      </c>
      <c r="D39" s="45" t="s">
        <v>119</v>
      </c>
      <c r="E39" s="47">
        <v>27</v>
      </c>
      <c r="F39" s="48">
        <v>15</v>
      </c>
      <c r="G39" s="49">
        <f>E39*1.15</f>
        <v>31.049999999999997</v>
      </c>
      <c r="H39" s="50">
        <v>10</v>
      </c>
      <c r="I39" s="144" t="s">
        <v>19</v>
      </c>
      <c r="J39" s="51">
        <v>8588004638143</v>
      </c>
      <c r="K39" s="127" t="s">
        <v>117</v>
      </c>
    </row>
    <row r="40" spans="1:11" s="52" customFormat="1" ht="14.25">
      <c r="A40" s="44" t="s">
        <v>161</v>
      </c>
      <c r="B40" s="45">
        <v>455802</v>
      </c>
      <c r="C40" s="46" t="s">
        <v>116</v>
      </c>
      <c r="D40" s="45" t="s">
        <v>118</v>
      </c>
      <c r="E40" s="47">
        <v>34.5</v>
      </c>
      <c r="F40" s="48">
        <v>15</v>
      </c>
      <c r="G40" s="49">
        <f>E40*1.15</f>
        <v>39.675</v>
      </c>
      <c r="H40" s="50">
        <v>14</v>
      </c>
      <c r="I40" s="144" t="s">
        <v>120</v>
      </c>
      <c r="J40" s="51">
        <v>8588004638778</v>
      </c>
      <c r="K40" s="127" t="s">
        <v>121</v>
      </c>
    </row>
    <row r="41" spans="1:11" ht="14.25">
      <c r="A41" s="44" t="s">
        <v>162</v>
      </c>
      <c r="B41" s="45">
        <v>455804</v>
      </c>
      <c r="C41" s="46" t="s">
        <v>116</v>
      </c>
      <c r="D41" s="45" t="s">
        <v>118</v>
      </c>
      <c r="E41" s="47">
        <v>34.5</v>
      </c>
      <c r="F41" s="48">
        <v>15</v>
      </c>
      <c r="G41" s="49">
        <f>E41*1.15</f>
        <v>39.675</v>
      </c>
      <c r="H41" s="50">
        <v>14</v>
      </c>
      <c r="I41" s="144" t="s">
        <v>120</v>
      </c>
      <c r="J41" s="51">
        <v>8588004638754</v>
      </c>
      <c r="K41" s="127" t="s">
        <v>121</v>
      </c>
    </row>
    <row r="42" spans="1:11" s="52" customFormat="1" ht="14.25">
      <c r="A42" s="84" t="s">
        <v>141</v>
      </c>
      <c r="B42" s="85"/>
      <c r="C42" s="86"/>
      <c r="D42" s="77"/>
      <c r="E42" s="77"/>
      <c r="F42" s="87"/>
      <c r="G42" s="72"/>
      <c r="H42" s="77"/>
      <c r="I42" s="86"/>
      <c r="J42" s="87"/>
      <c r="K42" s="121"/>
    </row>
    <row r="43" spans="1:11" s="52" customFormat="1" ht="14.25">
      <c r="A43" s="89" t="s">
        <v>178</v>
      </c>
      <c r="B43" s="100" t="s">
        <v>179</v>
      </c>
      <c r="C43" s="98" t="s">
        <v>124</v>
      </c>
      <c r="D43" s="62" t="s">
        <v>29</v>
      </c>
      <c r="E43" s="61">
        <v>34.9</v>
      </c>
      <c r="F43" s="58">
        <v>10</v>
      </c>
      <c r="G43" s="61">
        <f>E43*1.1</f>
        <v>38.39</v>
      </c>
      <c r="H43" s="62">
        <v>14</v>
      </c>
      <c r="I43" s="142" t="s">
        <v>19</v>
      </c>
      <c r="J43" s="99">
        <v>8594155034574</v>
      </c>
      <c r="K43" s="125" t="s">
        <v>180</v>
      </c>
    </row>
    <row r="44" spans="1:11" s="52" customFormat="1" ht="14.25">
      <c r="A44" s="54" t="s">
        <v>181</v>
      </c>
      <c r="B44" s="55" t="s">
        <v>142</v>
      </c>
      <c r="C44" s="134" t="s">
        <v>143</v>
      </c>
      <c r="D44" s="56" t="s">
        <v>29</v>
      </c>
      <c r="E44" s="57">
        <v>30.08</v>
      </c>
      <c r="F44" s="58">
        <v>10</v>
      </c>
      <c r="G44" s="27">
        <f>E44*1.15</f>
        <v>34.592</v>
      </c>
      <c r="H44" s="59">
        <v>18</v>
      </c>
      <c r="I44" s="146" t="s">
        <v>19</v>
      </c>
      <c r="J44" s="60">
        <v>8594155023141</v>
      </c>
      <c r="K44" s="129" t="s">
        <v>144</v>
      </c>
    </row>
    <row r="45" spans="1:11" s="52" customFormat="1" ht="14.25">
      <c r="A45" s="54" t="s">
        <v>182</v>
      </c>
      <c r="B45" s="55" t="s">
        <v>145</v>
      </c>
      <c r="C45" s="134" t="s">
        <v>17</v>
      </c>
      <c r="D45" s="56" t="s">
        <v>29</v>
      </c>
      <c r="E45" s="57">
        <v>22.95</v>
      </c>
      <c r="F45" s="59">
        <v>10</v>
      </c>
      <c r="G45" s="27">
        <f>E45*1.15</f>
        <v>26.3925</v>
      </c>
      <c r="H45" s="59">
        <v>18</v>
      </c>
      <c r="I45" s="146" t="s">
        <v>19</v>
      </c>
      <c r="J45" s="60">
        <v>8594155023318</v>
      </c>
      <c r="K45" s="129" t="s">
        <v>146</v>
      </c>
    </row>
    <row r="46" spans="1:11" s="52" customFormat="1" ht="14.25">
      <c r="A46" s="24" t="s">
        <v>147</v>
      </c>
      <c r="B46" s="25" t="s">
        <v>148</v>
      </c>
      <c r="C46" s="26" t="s">
        <v>96</v>
      </c>
      <c r="D46" s="53" t="s">
        <v>18</v>
      </c>
      <c r="E46" s="27">
        <v>24.35</v>
      </c>
      <c r="F46" s="59">
        <v>10</v>
      </c>
      <c r="G46" s="27">
        <f>E46*1.15</f>
        <v>28.002499999999998</v>
      </c>
      <c r="H46" s="28">
        <v>30</v>
      </c>
      <c r="I46" s="26" t="s">
        <v>19</v>
      </c>
      <c r="J46" s="53">
        <v>8594155025978</v>
      </c>
      <c r="K46" s="129" t="s">
        <v>149</v>
      </c>
    </row>
    <row r="47" spans="1:11" s="52" customFormat="1" ht="14.25">
      <c r="A47" s="24" t="s">
        <v>150</v>
      </c>
      <c r="B47" s="25" t="s">
        <v>151</v>
      </c>
      <c r="C47" s="26" t="s">
        <v>96</v>
      </c>
      <c r="D47" s="53" t="s">
        <v>18</v>
      </c>
      <c r="E47" s="27">
        <v>26.34</v>
      </c>
      <c r="F47" s="59">
        <v>10</v>
      </c>
      <c r="G47" s="27">
        <f>E47*1.15</f>
        <v>30.290999999999997</v>
      </c>
      <c r="H47" s="28">
        <v>30</v>
      </c>
      <c r="I47" s="26" t="s">
        <v>19</v>
      </c>
      <c r="J47" s="53">
        <v>8594155025961</v>
      </c>
      <c r="K47" s="122" t="s">
        <v>152</v>
      </c>
    </row>
    <row r="48" spans="1:11" s="52" customFormat="1" ht="16.5" customHeight="1">
      <c r="A48" s="69" t="s">
        <v>31</v>
      </c>
      <c r="B48" s="70"/>
      <c r="C48" s="71"/>
      <c r="D48" s="70"/>
      <c r="E48" s="72"/>
      <c r="F48" s="73"/>
      <c r="G48" s="72"/>
      <c r="H48" s="73"/>
      <c r="I48" s="141"/>
      <c r="J48" s="75"/>
      <c r="K48" s="124"/>
    </row>
    <row r="49" spans="1:11" s="52" customFormat="1" ht="14.25">
      <c r="A49" s="24" t="s">
        <v>32</v>
      </c>
      <c r="B49" s="25" t="s">
        <v>33</v>
      </c>
      <c r="C49" s="26" t="s">
        <v>17</v>
      </c>
      <c r="D49" s="30" t="s">
        <v>34</v>
      </c>
      <c r="E49" s="31">
        <v>13</v>
      </c>
      <c r="F49" s="32">
        <v>10</v>
      </c>
      <c r="G49" s="27">
        <f aca="true" t="shared" si="1" ref="G49:G54">E49*1.15</f>
        <v>14.95</v>
      </c>
      <c r="H49" s="32">
        <v>16</v>
      </c>
      <c r="I49" s="139" t="s">
        <v>19</v>
      </c>
      <c r="J49" s="29">
        <v>8594155029105</v>
      </c>
      <c r="K49" s="122" t="s">
        <v>35</v>
      </c>
    </row>
    <row r="50" spans="1:11" s="52" customFormat="1" ht="14.25">
      <c r="A50" s="24" t="s">
        <v>36</v>
      </c>
      <c r="B50" s="25" t="s">
        <v>37</v>
      </c>
      <c r="C50" s="26" t="s">
        <v>17</v>
      </c>
      <c r="D50" s="30" t="s">
        <v>34</v>
      </c>
      <c r="E50" s="31">
        <v>19.9</v>
      </c>
      <c r="F50" s="32">
        <v>10</v>
      </c>
      <c r="G50" s="27">
        <f t="shared" si="1"/>
        <v>22.884999999999998</v>
      </c>
      <c r="H50" s="32">
        <v>16</v>
      </c>
      <c r="I50" s="139" t="s">
        <v>19</v>
      </c>
      <c r="J50" s="29">
        <v>8594155032945</v>
      </c>
      <c r="K50" s="122" t="s">
        <v>38</v>
      </c>
    </row>
    <row r="51" spans="1:11" s="52" customFormat="1" ht="14.25">
      <c r="A51" s="24" t="s">
        <v>39</v>
      </c>
      <c r="B51" s="25" t="s">
        <v>40</v>
      </c>
      <c r="C51" s="26" t="s">
        <v>17</v>
      </c>
      <c r="D51" s="30" t="s">
        <v>34</v>
      </c>
      <c r="E51" s="31">
        <v>16.9</v>
      </c>
      <c r="F51" s="32">
        <v>10</v>
      </c>
      <c r="G51" s="27">
        <f t="shared" si="1"/>
        <v>19.434999999999995</v>
      </c>
      <c r="H51" s="32">
        <v>16</v>
      </c>
      <c r="I51" s="139" t="s">
        <v>19</v>
      </c>
      <c r="J51" s="29">
        <v>8594155024377</v>
      </c>
      <c r="K51" s="122" t="s">
        <v>183</v>
      </c>
    </row>
    <row r="52" spans="1:11" s="52" customFormat="1" ht="14.25">
      <c r="A52" s="24" t="s">
        <v>41</v>
      </c>
      <c r="B52" s="25" t="s">
        <v>42</v>
      </c>
      <c r="C52" s="26" t="s">
        <v>17</v>
      </c>
      <c r="D52" s="30" t="s">
        <v>43</v>
      </c>
      <c r="E52" s="31">
        <v>23</v>
      </c>
      <c r="F52" s="32">
        <v>10</v>
      </c>
      <c r="G52" s="27">
        <f t="shared" si="1"/>
        <v>26.45</v>
      </c>
      <c r="H52" s="32">
        <v>16</v>
      </c>
      <c r="I52" s="139" t="s">
        <v>19</v>
      </c>
      <c r="J52" s="29">
        <v>8594155029082</v>
      </c>
      <c r="K52" s="122" t="s">
        <v>44</v>
      </c>
    </row>
    <row r="53" spans="1:11" s="52" customFormat="1" ht="14.25">
      <c r="A53" s="24" t="s">
        <v>45</v>
      </c>
      <c r="B53" s="25" t="s">
        <v>46</v>
      </c>
      <c r="C53" s="26" t="s">
        <v>17</v>
      </c>
      <c r="D53" s="30" t="s">
        <v>34</v>
      </c>
      <c r="E53" s="31">
        <v>32.5</v>
      </c>
      <c r="F53" s="32">
        <v>10</v>
      </c>
      <c r="G53" s="27">
        <f t="shared" si="1"/>
        <v>37.375</v>
      </c>
      <c r="H53" s="32">
        <v>16</v>
      </c>
      <c r="I53" s="139" t="s">
        <v>19</v>
      </c>
      <c r="J53" s="29">
        <v>8594155029129</v>
      </c>
      <c r="K53" s="122" t="s">
        <v>47</v>
      </c>
    </row>
    <row r="54" spans="1:11" s="52" customFormat="1" ht="14.25">
      <c r="A54" s="33" t="s">
        <v>48</v>
      </c>
      <c r="B54" s="25" t="s">
        <v>49</v>
      </c>
      <c r="C54" s="26" t="s">
        <v>17</v>
      </c>
      <c r="D54" s="30" t="s">
        <v>34</v>
      </c>
      <c r="E54" s="31">
        <v>15</v>
      </c>
      <c r="F54" s="32">
        <v>10</v>
      </c>
      <c r="G54" s="27">
        <f t="shared" si="1"/>
        <v>17.25</v>
      </c>
      <c r="H54" s="32">
        <v>16</v>
      </c>
      <c r="I54" s="139" t="s">
        <v>19</v>
      </c>
      <c r="J54" s="29">
        <v>8594155029747</v>
      </c>
      <c r="K54" s="122" t="s">
        <v>184</v>
      </c>
    </row>
    <row r="55" spans="1:11" s="52" customFormat="1" ht="14.25">
      <c r="A55" s="33" t="s">
        <v>51</v>
      </c>
      <c r="B55" s="25" t="s">
        <v>52</v>
      </c>
      <c r="C55" s="26" t="s">
        <v>17</v>
      </c>
      <c r="D55" s="30" t="s">
        <v>34</v>
      </c>
      <c r="E55" s="31">
        <v>15</v>
      </c>
      <c r="F55" s="32">
        <v>10</v>
      </c>
      <c r="G55" s="27">
        <v>16.5</v>
      </c>
      <c r="H55" s="32">
        <v>16</v>
      </c>
      <c r="I55" s="139" t="s">
        <v>19</v>
      </c>
      <c r="J55" s="29">
        <v>8594155029754</v>
      </c>
      <c r="K55" s="122" t="s">
        <v>184</v>
      </c>
    </row>
    <row r="56" spans="1:11" s="52" customFormat="1" ht="14.25">
      <c r="A56" s="33" t="s">
        <v>53</v>
      </c>
      <c r="B56" s="25" t="s">
        <v>54</v>
      </c>
      <c r="C56" s="26" t="s">
        <v>17</v>
      </c>
      <c r="D56" s="30" t="s">
        <v>34</v>
      </c>
      <c r="E56" s="31">
        <v>29.5</v>
      </c>
      <c r="F56" s="32">
        <v>10</v>
      </c>
      <c r="G56" s="27">
        <v>33.93</v>
      </c>
      <c r="H56" s="32">
        <v>16</v>
      </c>
      <c r="I56" s="139" t="s">
        <v>19</v>
      </c>
      <c r="J56" s="29">
        <v>8594155030682</v>
      </c>
      <c r="K56" s="122" t="s">
        <v>184</v>
      </c>
    </row>
    <row r="57" spans="1:11" s="52" customFormat="1" ht="14.25">
      <c r="A57" s="33" t="s">
        <v>55</v>
      </c>
      <c r="B57" s="25" t="s">
        <v>56</v>
      </c>
      <c r="C57" s="26" t="s">
        <v>17</v>
      </c>
      <c r="D57" s="30" t="s">
        <v>34</v>
      </c>
      <c r="E57" s="31">
        <v>29.5</v>
      </c>
      <c r="F57" s="32">
        <v>10</v>
      </c>
      <c r="G57" s="27">
        <v>33.93</v>
      </c>
      <c r="H57" s="32">
        <v>16</v>
      </c>
      <c r="I57" s="139" t="s">
        <v>19</v>
      </c>
      <c r="J57" s="29">
        <v>8594155030675</v>
      </c>
      <c r="K57" s="122" t="s">
        <v>184</v>
      </c>
    </row>
    <row r="58" spans="1:11" s="52" customFormat="1" ht="14.25">
      <c r="A58" s="33" t="s">
        <v>57</v>
      </c>
      <c r="B58" s="25" t="s">
        <v>58</v>
      </c>
      <c r="C58" s="26" t="s">
        <v>17</v>
      </c>
      <c r="D58" s="30" t="s">
        <v>34</v>
      </c>
      <c r="E58" s="31">
        <v>33.63</v>
      </c>
      <c r="F58" s="32">
        <v>10</v>
      </c>
      <c r="G58" s="27">
        <v>38.7</v>
      </c>
      <c r="H58" s="32">
        <v>16</v>
      </c>
      <c r="I58" s="139" t="s">
        <v>19</v>
      </c>
      <c r="J58" s="29">
        <v>8594155030590</v>
      </c>
      <c r="K58" s="122" t="s">
        <v>185</v>
      </c>
    </row>
    <row r="59" spans="1:11" s="52" customFormat="1" ht="14.25">
      <c r="A59" s="33" t="s">
        <v>59</v>
      </c>
      <c r="B59" s="25" t="s">
        <v>60</v>
      </c>
      <c r="C59" s="26" t="s">
        <v>17</v>
      </c>
      <c r="D59" s="30" t="s">
        <v>34</v>
      </c>
      <c r="E59" s="31">
        <v>26.75</v>
      </c>
      <c r="F59" s="32">
        <v>10</v>
      </c>
      <c r="G59" s="27">
        <v>30.76</v>
      </c>
      <c r="H59" s="32">
        <v>16</v>
      </c>
      <c r="I59" s="139" t="s">
        <v>19</v>
      </c>
      <c r="J59" s="29">
        <v>8594155024292</v>
      </c>
      <c r="K59" s="122" t="s">
        <v>50</v>
      </c>
    </row>
    <row r="60" spans="1:11" s="52" customFormat="1" ht="14.25">
      <c r="A60" s="24" t="s">
        <v>61</v>
      </c>
      <c r="B60" s="25" t="s">
        <v>62</v>
      </c>
      <c r="C60" s="26" t="s">
        <v>17</v>
      </c>
      <c r="D60" s="30" t="s">
        <v>63</v>
      </c>
      <c r="E60" s="31">
        <v>47.9</v>
      </c>
      <c r="F60" s="32">
        <v>10</v>
      </c>
      <c r="G60" s="27">
        <f>E60*1.15</f>
        <v>55.084999999999994</v>
      </c>
      <c r="H60" s="32">
        <v>20</v>
      </c>
      <c r="I60" s="139" t="s">
        <v>19</v>
      </c>
      <c r="J60" s="29">
        <v>8594155022700</v>
      </c>
      <c r="K60" s="122" t="s">
        <v>64</v>
      </c>
    </row>
    <row r="61" spans="1:11" s="52" customFormat="1" ht="14.25">
      <c r="A61" s="69" t="s">
        <v>65</v>
      </c>
      <c r="B61" s="70"/>
      <c r="C61" s="71"/>
      <c r="D61" s="70"/>
      <c r="E61" s="72"/>
      <c r="F61" s="73"/>
      <c r="G61" s="72"/>
      <c r="H61" s="73"/>
      <c r="I61" s="141"/>
      <c r="J61" s="75"/>
      <c r="K61" s="124"/>
    </row>
    <row r="62" spans="1:11" ht="14.25">
      <c r="A62" s="24" t="s">
        <v>66</v>
      </c>
      <c r="B62" s="25" t="s">
        <v>67</v>
      </c>
      <c r="C62" s="26" t="s">
        <v>17</v>
      </c>
      <c r="D62" s="30" t="s">
        <v>68</v>
      </c>
      <c r="E62" s="31">
        <v>16.59</v>
      </c>
      <c r="F62" s="32">
        <v>10</v>
      </c>
      <c r="G62" s="27">
        <f>E62*1.15</f>
        <v>19.0785</v>
      </c>
      <c r="H62" s="32">
        <v>18</v>
      </c>
      <c r="I62" s="139" t="s">
        <v>19</v>
      </c>
      <c r="J62" s="29">
        <v>8594155030095</v>
      </c>
      <c r="K62" s="122" t="s">
        <v>69</v>
      </c>
    </row>
    <row r="63" spans="1:11" ht="14.25">
      <c r="A63" s="24" t="s">
        <v>70</v>
      </c>
      <c r="B63" s="25" t="s">
        <v>71</v>
      </c>
      <c r="C63" s="26" t="s">
        <v>17</v>
      </c>
      <c r="D63" s="30" t="s">
        <v>68</v>
      </c>
      <c r="E63" s="31">
        <v>19.99</v>
      </c>
      <c r="F63" s="32">
        <v>10</v>
      </c>
      <c r="G63" s="27">
        <f>E63*1.15</f>
        <v>22.988499999999995</v>
      </c>
      <c r="H63" s="32">
        <v>18</v>
      </c>
      <c r="I63" s="139" t="s">
        <v>19</v>
      </c>
      <c r="J63" s="29">
        <v>8594155030057</v>
      </c>
      <c r="K63" s="122" t="s">
        <v>72</v>
      </c>
    </row>
    <row r="64" spans="1:11" ht="14.25">
      <c r="A64" s="24" t="s">
        <v>73</v>
      </c>
      <c r="B64" s="25" t="s">
        <v>74</v>
      </c>
      <c r="C64" s="26" t="s">
        <v>17</v>
      </c>
      <c r="D64" s="30" t="s">
        <v>68</v>
      </c>
      <c r="E64" s="31">
        <v>12.99</v>
      </c>
      <c r="F64" s="32">
        <v>10</v>
      </c>
      <c r="G64" s="27">
        <f>E64*1.15</f>
        <v>14.9385</v>
      </c>
      <c r="H64" s="32">
        <v>18</v>
      </c>
      <c r="I64" s="139" t="s">
        <v>19</v>
      </c>
      <c r="J64" s="29">
        <v>8594155030071</v>
      </c>
      <c r="K64" s="122" t="s">
        <v>75</v>
      </c>
    </row>
    <row r="65" spans="1:11" ht="14.25">
      <c r="A65" s="24" t="s">
        <v>76</v>
      </c>
      <c r="B65" s="25" t="s">
        <v>77</v>
      </c>
      <c r="C65" s="26" t="s">
        <v>17</v>
      </c>
      <c r="D65" s="30" t="s">
        <v>78</v>
      </c>
      <c r="E65" s="31">
        <v>33</v>
      </c>
      <c r="F65" s="32">
        <v>10</v>
      </c>
      <c r="G65" s="27">
        <f>E65*1.15</f>
        <v>37.949999999999996</v>
      </c>
      <c r="H65" s="32">
        <v>12</v>
      </c>
      <c r="I65" s="139" t="s">
        <v>19</v>
      </c>
      <c r="J65" s="29">
        <v>8594155030316</v>
      </c>
      <c r="K65" s="122" t="s">
        <v>79</v>
      </c>
    </row>
    <row r="66" spans="1:11" ht="14.25">
      <c r="A66" s="24" t="s">
        <v>80</v>
      </c>
      <c r="B66" s="25" t="s">
        <v>81</v>
      </c>
      <c r="C66" s="26" t="s">
        <v>17</v>
      </c>
      <c r="D66" s="30" t="s">
        <v>78</v>
      </c>
      <c r="E66" s="31">
        <v>33</v>
      </c>
      <c r="F66" s="32">
        <v>10</v>
      </c>
      <c r="G66" s="27">
        <f>E66*1.15</f>
        <v>37.949999999999996</v>
      </c>
      <c r="H66" s="32">
        <v>12</v>
      </c>
      <c r="I66" s="139" t="s">
        <v>19</v>
      </c>
      <c r="J66" s="29">
        <v>8594155030293</v>
      </c>
      <c r="K66" s="122" t="s">
        <v>79</v>
      </c>
    </row>
    <row r="67" spans="1:11" ht="14.25">
      <c r="A67" s="109" t="s">
        <v>193</v>
      </c>
      <c r="B67" s="110"/>
      <c r="C67" s="110"/>
      <c r="D67" s="111"/>
      <c r="E67" s="111"/>
      <c r="F67" s="111"/>
      <c r="G67" s="111"/>
      <c r="H67" s="111"/>
      <c r="I67" s="112"/>
      <c r="J67" s="113"/>
      <c r="K67" s="130"/>
    </row>
    <row r="68" spans="1:11" ht="14.25">
      <c r="A68" s="18" t="s">
        <v>15</v>
      </c>
      <c r="B68" s="19" t="s">
        <v>16</v>
      </c>
      <c r="C68" s="20" t="s">
        <v>17</v>
      </c>
      <c r="D68" s="19" t="s">
        <v>18</v>
      </c>
      <c r="E68" s="21">
        <v>13.65</v>
      </c>
      <c r="F68" s="22">
        <v>10</v>
      </c>
      <c r="G68" s="21">
        <f>E68*1.15</f>
        <v>15.6975</v>
      </c>
      <c r="H68" s="22">
        <v>14</v>
      </c>
      <c r="I68" s="147" t="s">
        <v>19</v>
      </c>
      <c r="J68" s="23">
        <v>8594155020669</v>
      </c>
      <c r="K68" s="131" t="s">
        <v>20</v>
      </c>
    </row>
    <row r="69" spans="1:11" ht="14.25">
      <c r="A69" s="24" t="s">
        <v>21</v>
      </c>
      <c r="B69" s="25" t="s">
        <v>22</v>
      </c>
      <c r="C69" s="26" t="s">
        <v>17</v>
      </c>
      <c r="D69" s="25" t="s">
        <v>18</v>
      </c>
      <c r="E69" s="27">
        <v>14.9</v>
      </c>
      <c r="F69" s="28">
        <v>10</v>
      </c>
      <c r="G69" s="27">
        <f>E69*1.15</f>
        <v>17.134999999999998</v>
      </c>
      <c r="H69" s="28">
        <v>14</v>
      </c>
      <c r="I69" s="139" t="s">
        <v>19</v>
      </c>
      <c r="J69" s="29">
        <v>8594155029686</v>
      </c>
      <c r="K69" s="122" t="s">
        <v>23</v>
      </c>
    </row>
    <row r="70" spans="1:11" ht="14.25">
      <c r="A70" s="24" t="s">
        <v>24</v>
      </c>
      <c r="B70" s="25" t="s">
        <v>25</v>
      </c>
      <c r="C70" s="26" t="s">
        <v>17</v>
      </c>
      <c r="D70" s="30" t="s">
        <v>18</v>
      </c>
      <c r="E70" s="31">
        <v>16.5</v>
      </c>
      <c r="F70" s="28">
        <v>10</v>
      </c>
      <c r="G70" s="27">
        <f>E70*1.15</f>
        <v>18.974999999999998</v>
      </c>
      <c r="H70" s="32">
        <v>14</v>
      </c>
      <c r="I70" s="139" t="s">
        <v>19</v>
      </c>
      <c r="J70" s="29">
        <v>8594155025831</v>
      </c>
      <c r="K70" s="122" t="s">
        <v>26</v>
      </c>
    </row>
    <row r="71" spans="1:11" ht="14.25">
      <c r="A71" s="24" t="s">
        <v>27</v>
      </c>
      <c r="B71" s="25" t="s">
        <v>28</v>
      </c>
      <c r="C71" s="26" t="s">
        <v>17</v>
      </c>
      <c r="D71" s="30" t="s">
        <v>29</v>
      </c>
      <c r="E71" s="31">
        <v>25.48</v>
      </c>
      <c r="F71" s="28">
        <v>10</v>
      </c>
      <c r="G71" s="27">
        <f>E71*1.15</f>
        <v>29.302</v>
      </c>
      <c r="H71" s="32">
        <v>30</v>
      </c>
      <c r="I71" s="139" t="s">
        <v>19</v>
      </c>
      <c r="J71" s="29">
        <v>8594155026166</v>
      </c>
      <c r="K71" s="122" t="s">
        <v>30</v>
      </c>
    </row>
    <row r="72" spans="1:11" ht="14.25">
      <c r="A72" s="69" t="s">
        <v>153</v>
      </c>
      <c r="B72" s="70"/>
      <c r="C72" s="70"/>
      <c r="D72" s="83"/>
      <c r="E72" s="72"/>
      <c r="F72" s="88"/>
      <c r="G72" s="72"/>
      <c r="H72" s="73"/>
      <c r="I72" s="71"/>
      <c r="J72" s="83"/>
      <c r="K72" s="124"/>
    </row>
    <row r="73" spans="1:11" ht="14.25">
      <c r="A73" s="24" t="s">
        <v>154</v>
      </c>
      <c r="B73" s="25" t="s">
        <v>155</v>
      </c>
      <c r="C73" s="26" t="s">
        <v>17</v>
      </c>
      <c r="D73" s="53" t="s">
        <v>89</v>
      </c>
      <c r="E73" s="27">
        <v>10.45</v>
      </c>
      <c r="F73" s="59">
        <v>15</v>
      </c>
      <c r="G73" s="27">
        <v>12.02</v>
      </c>
      <c r="H73" s="28">
        <v>40</v>
      </c>
      <c r="I73" s="26" t="s">
        <v>19</v>
      </c>
      <c r="J73" s="53">
        <v>8594155027088</v>
      </c>
      <c r="K73" s="122" t="s">
        <v>156</v>
      </c>
    </row>
    <row r="74" spans="1:11" ht="14.25">
      <c r="A74" s="24" t="s">
        <v>157</v>
      </c>
      <c r="B74" s="25" t="s">
        <v>158</v>
      </c>
      <c r="C74" s="26" t="s">
        <v>17</v>
      </c>
      <c r="D74" s="53" t="s">
        <v>89</v>
      </c>
      <c r="E74" s="27">
        <v>13.85</v>
      </c>
      <c r="F74" s="59">
        <v>15</v>
      </c>
      <c r="G74" s="27">
        <v>15.93</v>
      </c>
      <c r="H74" s="28">
        <v>40</v>
      </c>
      <c r="I74" s="26" t="s">
        <v>19</v>
      </c>
      <c r="J74" s="53">
        <v>8591455026081</v>
      </c>
      <c r="K74" s="122" t="s">
        <v>156</v>
      </c>
    </row>
    <row r="75" spans="1:12" ht="14.25">
      <c r="A75" s="52"/>
      <c r="B75" s="52"/>
      <c r="C75" s="52"/>
      <c r="D75" s="52"/>
      <c r="E75" s="52"/>
      <c r="F75" s="52"/>
      <c r="G75" s="52"/>
      <c r="H75" s="52"/>
      <c r="I75" s="15"/>
      <c r="J75" s="52"/>
      <c r="K75" s="52"/>
      <c r="L75" s="52"/>
    </row>
    <row r="76" spans="1:12" ht="14.25">
      <c r="A76" s="52"/>
      <c r="B76" s="52"/>
      <c r="C76" s="52"/>
      <c r="D76" s="52"/>
      <c r="E76" s="52"/>
      <c r="F76" s="52"/>
      <c r="G76" s="52"/>
      <c r="H76" s="52"/>
      <c r="I76" s="15"/>
      <c r="J76" s="52"/>
      <c r="K76" s="52"/>
      <c r="L76" s="52"/>
    </row>
    <row r="77" spans="1:12" ht="14.25">
      <c r="A77" s="64" t="s">
        <v>159</v>
      </c>
      <c r="B77" s="64"/>
      <c r="E77" s="52"/>
      <c r="F77" s="52"/>
      <c r="G77" s="52"/>
      <c r="H77" s="52"/>
      <c r="I77" s="15"/>
      <c r="J77" s="52"/>
      <c r="K77" s="52"/>
      <c r="L77" s="52"/>
    </row>
    <row r="78" spans="2:12" ht="14.25">
      <c r="B78" s="64"/>
      <c r="E78" s="52"/>
      <c r="F78" s="52"/>
      <c r="G78" s="52"/>
      <c r="H78" s="67"/>
      <c r="I78" s="52"/>
      <c r="J78" s="52"/>
      <c r="K78" s="52"/>
      <c r="L78" s="52"/>
    </row>
    <row r="79" spans="1:12" ht="21">
      <c r="A79" s="135" t="s">
        <v>200</v>
      </c>
      <c r="B79" s="136"/>
      <c r="C79" s="137"/>
      <c r="D79" s="138"/>
      <c r="E79" s="138"/>
      <c r="F79" s="138"/>
      <c r="G79" s="138"/>
      <c r="H79" s="138"/>
      <c r="I79" s="138"/>
      <c r="J79" s="138"/>
      <c r="K79" s="138"/>
      <c r="L79" s="52"/>
    </row>
    <row r="80" spans="1:12" ht="21">
      <c r="A80" s="138"/>
      <c r="B80" s="136"/>
      <c r="C80" s="137"/>
      <c r="D80" s="138"/>
      <c r="E80" s="138"/>
      <c r="F80" s="138"/>
      <c r="G80" s="138"/>
      <c r="H80" s="138"/>
      <c r="I80" s="138"/>
      <c r="J80" s="138"/>
      <c r="K80" s="138"/>
      <c r="L80" s="52"/>
    </row>
    <row r="81" spans="1:12" ht="21">
      <c r="A81" s="138" t="s">
        <v>201</v>
      </c>
      <c r="B81" s="136"/>
      <c r="C81" s="137"/>
      <c r="D81" s="138"/>
      <c r="E81" s="138"/>
      <c r="F81" s="138"/>
      <c r="G81" s="138"/>
      <c r="H81" s="138"/>
      <c r="I81" s="138"/>
      <c r="J81" s="138"/>
      <c r="K81" s="138"/>
      <c r="L81" s="52"/>
    </row>
    <row r="82" spans="1:12" ht="21">
      <c r="A82" s="138" t="s">
        <v>203</v>
      </c>
      <c r="B82" s="136"/>
      <c r="C82" s="137"/>
      <c r="D82" s="138"/>
      <c r="E82" s="138"/>
      <c r="F82" s="138"/>
      <c r="G82" s="138"/>
      <c r="H82" s="138"/>
      <c r="I82" s="138"/>
      <c r="J82" s="138"/>
      <c r="K82" s="138"/>
      <c r="L82" s="52"/>
    </row>
    <row r="83" spans="1:12" ht="21">
      <c r="A83" s="138"/>
      <c r="B83" s="136"/>
      <c r="C83" s="137"/>
      <c r="D83" s="138"/>
      <c r="E83" s="138"/>
      <c r="F83" s="138"/>
      <c r="G83" s="138"/>
      <c r="H83" s="138"/>
      <c r="I83" s="138"/>
      <c r="J83" s="138"/>
      <c r="K83" s="138"/>
      <c r="L83" s="52"/>
    </row>
    <row r="84" spans="1:11" ht="21">
      <c r="A84" s="138" t="s">
        <v>202</v>
      </c>
      <c r="B84" s="136"/>
      <c r="C84" s="137"/>
      <c r="D84" s="138"/>
      <c r="E84" s="138"/>
      <c r="F84" s="138"/>
      <c r="G84" s="138"/>
      <c r="H84" s="138"/>
      <c r="I84" s="138"/>
      <c r="J84" s="138"/>
      <c r="K84" s="138"/>
    </row>
    <row r="99" spans="1:8" ht="14.25">
      <c r="A99" s="63"/>
      <c r="B99" s="64"/>
      <c r="D99" s="65"/>
      <c r="E99" s="65"/>
      <c r="F99" s="66"/>
      <c r="H99" s="52"/>
    </row>
  </sheetData>
  <sheetProtection selectLockedCells="1" selectUnlockedCells="1"/>
  <hyperlinks>
    <hyperlink ref="K4" r:id="rId1" display="                                                                                                               www.extrudo.cz"/>
    <hyperlink ref="K3" r:id="rId2" display="extrudo@extrudo.cz"/>
  </hyperlinks>
  <printOptions/>
  <pageMargins left="0.7083333333333334" right="0.7083333333333334" top="0.7875" bottom="0.7875" header="0.5118055555555555" footer="0.5118055555555555"/>
  <pageSetup fitToHeight="2" fitToWidth="1"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Brůžek</dc:creator>
  <cp:keywords/>
  <dc:description/>
  <cp:lastModifiedBy>user</cp:lastModifiedBy>
  <dcterms:created xsi:type="dcterms:W3CDTF">2016-07-11T09:17:17Z</dcterms:created>
  <dcterms:modified xsi:type="dcterms:W3CDTF">2017-05-16T18:20:07Z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