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ELIACI\2017\Fórum\objednávkové formuláře\"/>
    </mc:Choice>
  </mc:AlternateContent>
  <bookViews>
    <workbookView xWindow="0" yWindow="0" windowWidth="23040" windowHeight="9192"/>
  </bookViews>
  <sheets>
    <sheet name="OBJEDNÁVKA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J62" i="3"/>
  <c r="J29" i="3"/>
  <c r="J35" i="3"/>
  <c r="J60" i="3"/>
  <c r="J58" i="3"/>
  <c r="J56" i="3"/>
  <c r="J54" i="3"/>
  <c r="J52" i="3"/>
  <c r="J51" i="3"/>
  <c r="J50" i="3"/>
  <c r="J49" i="3"/>
  <c r="J48" i="3"/>
  <c r="J47" i="3"/>
  <c r="J46" i="3"/>
  <c r="J45" i="3"/>
  <c r="J43" i="3"/>
  <c r="J41" i="3"/>
  <c r="J39" i="3"/>
  <c r="J37" i="3"/>
  <c r="J33" i="3"/>
  <c r="J31" i="3"/>
  <c r="J27" i="3"/>
  <c r="J25" i="3"/>
  <c r="J23" i="3"/>
  <c r="J21" i="3"/>
  <c r="J17" i="3"/>
  <c r="J15" i="3"/>
  <c r="J13" i="3"/>
  <c r="J12" i="3"/>
  <c r="J10" i="3"/>
  <c r="J9" i="3"/>
  <c r="J65" i="3"/>
</calcChain>
</file>

<file path=xl/sharedStrings.xml><?xml version="1.0" encoding="utf-8"?>
<sst xmlns="http://schemas.openxmlformats.org/spreadsheetml/2006/main" count="89" uniqueCount="66">
  <si>
    <t>Josefova pekárna, s.r.o.</t>
  </si>
  <si>
    <t>produkt</t>
  </si>
  <si>
    <t>KONTAKT:</t>
  </si>
  <si>
    <t>155 21  Praha 5</t>
  </si>
  <si>
    <t>objednací</t>
  </si>
  <si>
    <t>kód</t>
  </si>
  <si>
    <t>Bábovka tvarohová, bezlepková - 920 g</t>
  </si>
  <si>
    <t>Buchty tvarohové, bezlepkové</t>
  </si>
  <si>
    <t>Buchty povidlové, bezlepkové</t>
  </si>
  <si>
    <t>Chléb toustový</t>
  </si>
  <si>
    <t>Makový závin, bezlepkový</t>
  </si>
  <si>
    <t>Koláč povidlový s tvarohem, bezlepkový - 100 g</t>
  </si>
  <si>
    <t>e-mail: info@josefovapekarna.cz</t>
  </si>
  <si>
    <t>Koláč tvarohový s povidly, bezlepkový - 100 g</t>
  </si>
  <si>
    <t>Strojírenská 259/16, Zličín,</t>
  </si>
  <si>
    <t>Chlebík světlý s kmínem, bezlepkový - 350 g</t>
  </si>
  <si>
    <t>Bábovka tvarohová, mramorová bezlepková - 920 g</t>
  </si>
  <si>
    <t>Chlebík tmavý, bezlepkový - 350 g</t>
  </si>
  <si>
    <t>Dalamánek, bezlepkový - 70 g</t>
  </si>
  <si>
    <r>
      <t xml:space="preserve">Chlebík světlý s kmínem, bezlepkový - 350 g, </t>
    </r>
    <r>
      <rPr>
        <b/>
        <sz val="12"/>
        <color theme="1"/>
        <rFont val="Book Antiqua"/>
        <family val="1"/>
        <charset val="238"/>
      </rPr>
      <t>Krájený</t>
    </r>
  </si>
  <si>
    <r>
      <t xml:space="preserve">Chlebík tmavý, bezlepkový - 350 g, </t>
    </r>
    <r>
      <rPr>
        <b/>
        <sz val="12"/>
        <color theme="1"/>
        <rFont val="Book Antiqua"/>
        <family val="1"/>
        <charset val="238"/>
      </rPr>
      <t>Krájený</t>
    </r>
  </si>
  <si>
    <t>www.josefovapekarna.cz</t>
  </si>
  <si>
    <t>Bulka se sezamem, bezlepková - 100 g</t>
  </si>
  <si>
    <t>Bábovka pohanková, bezlepková - 620 g</t>
  </si>
  <si>
    <t>Koláč mřížkový, bezlepkový - 1.100 g</t>
  </si>
  <si>
    <t>Muffin kakaový s kousky čokolády, bezlepkový - 90 g</t>
  </si>
  <si>
    <t>Muffin malinový, bezlepkový - 90 g</t>
  </si>
  <si>
    <t>Chlebík amarantový, bezlepkový - 350 g</t>
  </si>
  <si>
    <t>Perník, bezlepkový - 130 g</t>
  </si>
  <si>
    <t>Makovník, bezlepkový - 130 g</t>
  </si>
  <si>
    <t>Linecké jemné pečivo, bezlepkové - 70 g (sáček - kytičky)</t>
  </si>
  <si>
    <t>Linecké jemné pečivo kakaové, bezlepkové - 70 g (sáček-kytičky)</t>
  </si>
  <si>
    <t>Podrobnosti o jednotlivých produktech, popisy, složení atd. naleznete na www.josefovapekarna. DPH je 15%.</t>
  </si>
  <si>
    <t>Muffin bezlaktózový, bezlepkový - 90 g</t>
  </si>
  <si>
    <t>trvanlivost</t>
  </si>
  <si>
    <t>4 dny</t>
  </si>
  <si>
    <t>2 dny</t>
  </si>
  <si>
    <t>6 dní</t>
  </si>
  <si>
    <t>5 dní</t>
  </si>
  <si>
    <t>60 dnů</t>
  </si>
  <si>
    <t>60 dní</t>
  </si>
  <si>
    <t>Linecké jemné pečivo, bezlepkové - 140 g (dóza - kolečka)</t>
  </si>
  <si>
    <t>Linecké jemné pečivo kakaové, bezlepkové - 140 g (dóza-kolečka)</t>
  </si>
  <si>
    <t>Mazanec, bezlepkový - 350 g</t>
  </si>
  <si>
    <t>tel.    + 420   733 643 236</t>
  </si>
  <si>
    <t xml:space="preserve">MAKRONKA (= 100 % mandlová mouka, příchutě : levandule, </t>
  </si>
  <si>
    <t>pistácie, malina, káva, pomeranč, chilli, citrón, jablko)-1 kus/14 g</t>
  </si>
  <si>
    <t>O D B Ě R A T E L</t>
  </si>
  <si>
    <t>JMÉNO:</t>
  </si>
  <si>
    <t>Vícezrnný cereální rohlík, bezlepkový - 70 g</t>
  </si>
  <si>
    <t>Obchodní podmínky</t>
  </si>
  <si>
    <t>2) Vyplňte objednávané množství pro jednotlivé položky ceníku. Částka k zaplacení se vám automaticky spočítá.</t>
  </si>
  <si>
    <t>3) Objednané zboží bude k převzetí v místě konání akce na našem stánku. Platba v hotovosti při předání.</t>
  </si>
  <si>
    <t xml:space="preserve">Ceny zahrnují 10% výstavní slevu oproti běžným maloobchodním cenám. </t>
  </si>
  <si>
    <t>ZÁVAZNÉ objednávky zasílejte pouze v objednávkovém listě, e-mailem na adresu: info@josefovapekarna.cz
UZÁVĚRKA pro příjem objednávek: čtvrtek dne 25.5. ve 12,00 hodin.</t>
  </si>
  <si>
    <t xml:space="preserve">1) Tento objednávkový list je určený pro objednání produktů v rámci 12. Fóra celiaků – Gluten Free Prague Expo 2017 konaného dne 27. května 2017 v PVA Letňany </t>
  </si>
  <si>
    <t>závazně</t>
  </si>
  <si>
    <t>cena</t>
  </si>
  <si>
    <t>s DPH</t>
  </si>
  <si>
    <t>objednávám</t>
  </si>
  <si>
    <t>celkem</t>
  </si>
  <si>
    <t>prodejní cena</t>
  </si>
  <si>
    <t>OBJEDNÁVKOVÝ LIST - 12. Fórum celiaků</t>
  </si>
  <si>
    <t>90 dní.  Po rozmražení do 3 dnů.</t>
  </si>
  <si>
    <t>Minimální objednávka na Makronky jsou 3 kusy. V případě ponechání přepravního obalu účtujeme 6,-Kč.</t>
  </si>
  <si>
    <t>Těšíme se na viděnou.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</si>
</sst>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č&quot;"/>
    <numFmt numFmtId="165" formatCode="#,##0.00\ &quot;Kč&quot;;[Red]#,##0.00\ &quot;Kč&quot;"/>
    <numFmt numFmtId="166" formatCode="#,##0.00\ _K_č;[Red]#,##0.00\ _K_č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Mistral"/>
      <family val="4"/>
      <charset val="238"/>
    </font>
    <font>
      <b/>
      <i/>
      <sz val="11"/>
      <color theme="1"/>
      <name val="Book Antiqua"/>
      <family val="1"/>
      <charset val="238"/>
    </font>
    <font>
      <b/>
      <i/>
      <sz val="12"/>
      <color theme="1"/>
      <name val="Book Antiqua"/>
      <family val="1"/>
      <charset val="238"/>
    </font>
    <font>
      <sz val="12"/>
      <color theme="1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b/>
      <i/>
      <sz val="12"/>
      <color theme="0"/>
      <name val="Book Antiqua"/>
      <family val="1"/>
      <charset val="238"/>
    </font>
    <font>
      <i/>
      <sz val="12"/>
      <color theme="1"/>
      <name val="Book Antiqua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theme="1"/>
      <name val="Book Antiqua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Mistral"/>
      <family val="4"/>
      <charset val="238"/>
    </font>
    <font>
      <b/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4"/>
      <color theme="0"/>
      <name val="Book Antiqua"/>
      <family val="1"/>
      <charset val="238"/>
    </font>
    <font>
      <i/>
      <sz val="8"/>
      <color theme="1"/>
      <name val="Book Antiqu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4C19A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0" fillId="3" borderId="0" xfId="0" applyFill="1" applyBorder="1"/>
    <xf numFmtId="0" fontId="0" fillId="0" borderId="2" xfId="0" applyBorder="1" applyAlignment="1">
      <alignment horizontal="right"/>
    </xf>
    <xf numFmtId="0" fontId="1" fillId="3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5" fontId="1" fillId="3" borderId="2" xfId="0" applyNumberFormat="1" applyFont="1" applyFill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7" fillId="5" borderId="0" xfId="0" applyFont="1" applyFill="1"/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Border="1"/>
    <xf numFmtId="0" fontId="5" fillId="4" borderId="1" xfId="0" applyFont="1" applyFill="1" applyBorder="1"/>
    <xf numFmtId="0" fontId="5" fillId="6" borderId="0" xfId="0" applyFont="1" applyFill="1"/>
    <xf numFmtId="0" fontId="5" fillId="6" borderId="0" xfId="0" applyFont="1" applyFill="1" applyBorder="1"/>
    <xf numFmtId="0" fontId="5" fillId="6" borderId="1" xfId="0" applyFont="1" applyFill="1" applyBorder="1"/>
    <xf numFmtId="0" fontId="4" fillId="4" borderId="0" xfId="0" applyFont="1" applyFill="1" applyAlignment="1">
      <alignment vertical="top"/>
    </xf>
    <xf numFmtId="0" fontId="6" fillId="4" borderId="0" xfId="0" applyFont="1" applyFill="1"/>
    <xf numFmtId="0" fontId="6" fillId="4" borderId="0" xfId="0" applyFont="1" applyFill="1" applyBorder="1"/>
    <xf numFmtId="0" fontId="4" fillId="4" borderId="1" xfId="0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right"/>
    </xf>
    <xf numFmtId="164" fontId="8" fillId="4" borderId="2" xfId="0" applyNumberFormat="1" applyFont="1" applyFill="1" applyBorder="1"/>
    <xf numFmtId="164" fontId="4" fillId="4" borderId="2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164" fontId="8" fillId="6" borderId="2" xfId="0" applyNumberFormat="1" applyFont="1" applyFill="1" applyBorder="1"/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164" fontId="8" fillId="0" borderId="2" xfId="0" applyNumberFormat="1" applyFont="1" applyBorder="1"/>
    <xf numFmtId="164" fontId="4" fillId="0" borderId="2" xfId="0" applyNumberFormat="1" applyFont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165" fontId="8" fillId="4" borderId="1" xfId="0" applyNumberFormat="1" applyFont="1" applyFill="1" applyBorder="1"/>
    <xf numFmtId="0" fontId="4" fillId="0" borderId="2" xfId="0" applyFont="1" applyBorder="1" applyAlignment="1">
      <alignment horizontal="center"/>
    </xf>
    <xf numFmtId="165" fontId="8" fillId="0" borderId="2" xfId="0" applyNumberFormat="1" applyFont="1" applyBorder="1"/>
    <xf numFmtId="165" fontId="4" fillId="0" borderId="2" xfId="0" applyNumberFormat="1" applyFont="1" applyBorder="1" applyAlignment="1">
      <alignment horizontal="right"/>
    </xf>
    <xf numFmtId="0" fontId="10" fillId="5" borderId="0" xfId="1" applyFont="1" applyFill="1"/>
    <xf numFmtId="0" fontId="0" fillId="0" borderId="2" xfId="0" applyBorder="1"/>
    <xf numFmtId="165" fontId="8" fillId="4" borderId="2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0" fontId="4" fillId="4" borderId="0" xfId="0" applyFont="1" applyFill="1" applyAlignment="1"/>
    <xf numFmtId="0" fontId="4" fillId="4" borderId="0" xfId="0" applyFont="1" applyFill="1" applyBorder="1" applyAlignment="1"/>
    <xf numFmtId="0" fontId="4" fillId="4" borderId="1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164" fontId="0" fillId="2" borderId="0" xfId="0" applyNumberFormat="1" applyFill="1" applyBorder="1"/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165" fontId="0" fillId="0" borderId="2" xfId="0" applyNumberFormat="1" applyFont="1" applyBorder="1"/>
    <xf numFmtId="166" fontId="0" fillId="3" borderId="2" xfId="0" applyNumberFormat="1" applyFill="1" applyBorder="1"/>
    <xf numFmtId="166" fontId="0" fillId="0" borderId="2" xfId="0" applyNumberFormat="1" applyBorder="1"/>
    <xf numFmtId="165" fontId="4" fillId="0" borderId="4" xfId="0" applyNumberFormat="1" applyFont="1" applyFill="1" applyBorder="1" applyAlignment="1">
      <alignment horizontal="right" vertical="center"/>
    </xf>
    <xf numFmtId="0" fontId="4" fillId="4" borderId="3" xfId="0" applyFont="1" applyFill="1" applyBorder="1"/>
    <xf numFmtId="0" fontId="0" fillId="0" borderId="5" xfId="0" applyBorder="1"/>
    <xf numFmtId="49" fontId="8" fillId="4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0" fontId="13" fillId="0" borderId="0" xfId="0" applyFont="1" applyAlignment="1">
      <alignment horizontal="right"/>
    </xf>
    <xf numFmtId="0" fontId="3" fillId="0" borderId="0" xfId="0" applyFont="1" applyAlignment="1">
      <alignment wrapText="1" shrinkToFit="1"/>
    </xf>
    <xf numFmtId="0" fontId="3" fillId="0" borderId="0" xfId="0" applyFont="1"/>
    <xf numFmtId="0" fontId="14" fillId="0" borderId="0" xfId="0" applyFont="1" applyAlignment="1">
      <alignment wrapText="1" shrinkToFi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right" wrapText="1" shrinkToFit="1"/>
    </xf>
    <xf numFmtId="0" fontId="16" fillId="0" borderId="6" xfId="0" applyFont="1" applyBorder="1"/>
    <xf numFmtId="0" fontId="17" fillId="0" borderId="6" xfId="0" applyFont="1" applyBorder="1"/>
    <xf numFmtId="0" fontId="17" fillId="0" borderId="6" xfId="0" applyFont="1" applyFill="1" applyBorder="1"/>
    <xf numFmtId="0" fontId="18" fillId="0" borderId="7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/>
    </xf>
    <xf numFmtId="164" fontId="4" fillId="4" borderId="0" xfId="0" applyNumberFormat="1" applyFont="1" applyFill="1" applyBorder="1"/>
    <xf numFmtId="164" fontId="4" fillId="6" borderId="0" xfId="0" applyNumberFormat="1" applyFont="1" applyFill="1" applyBorder="1"/>
    <xf numFmtId="164" fontId="4" fillId="0" borderId="0" xfId="0" applyNumberFormat="1" applyFont="1" applyBorder="1"/>
    <xf numFmtId="0" fontId="7" fillId="5" borderId="9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4" fillId="4" borderId="2" xfId="0" applyNumberFormat="1" applyFont="1" applyFill="1" applyBorder="1"/>
    <xf numFmtId="164" fontId="4" fillId="4" borderId="1" xfId="0" applyNumberFormat="1" applyFont="1" applyFill="1" applyBorder="1" applyAlignment="1">
      <alignment horizontal="right" vertical="center"/>
    </xf>
    <xf numFmtId="0" fontId="21" fillId="5" borderId="11" xfId="0" applyFont="1" applyFill="1" applyBorder="1"/>
    <xf numFmtId="0" fontId="15" fillId="0" borderId="0" xfId="0" applyFont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1" fillId="0" borderId="15" xfId="0" applyFont="1" applyBorder="1" applyAlignment="1"/>
    <xf numFmtId="165" fontId="4" fillId="4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9" fontId="8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wrapText="1" shrinkToFit="1"/>
    </xf>
    <xf numFmtId="0" fontId="0" fillId="0" borderId="0" xfId="0" applyAlignment="1">
      <alignment horizontal="left" wrapText="1" shrinkToFit="1"/>
    </xf>
    <xf numFmtId="0" fontId="0" fillId="0" borderId="0" xfId="0" applyAlignment="1">
      <alignment wrapText="1" shrinkToFit="1"/>
    </xf>
    <xf numFmtId="0" fontId="21" fillId="5" borderId="10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7" xfId="0" applyFont="1" applyBorder="1" applyAlignment="1">
      <alignment horizontal="left" vertical="top"/>
    </xf>
    <xf numFmtId="0" fontId="18" fillId="0" borderId="7" xfId="0" applyFont="1" applyBorder="1" applyAlignment="1">
      <alignment horizontal="left"/>
    </xf>
    <xf numFmtId="0" fontId="19" fillId="0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165" fontId="22" fillId="4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CC99"/>
      <color rgb="FFFF9900"/>
      <color rgb="FFFFCC66"/>
      <color rgb="FFFFCC00"/>
      <color rgb="FFFFFF00"/>
      <color rgb="FFCC6600"/>
      <color rgb="FFF4C19A"/>
      <color rgb="FFFFCCFF"/>
      <color rgb="FF9999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3</xdr:col>
      <xdr:colOff>638175</xdr:colOff>
      <xdr:row>4</xdr:row>
      <xdr:rowOff>161925</xdr:rowOff>
    </xdr:to>
    <xdr:pic>
      <xdr:nvPicPr>
        <xdr:cNvPr id="2" name="A68ADF4B-787D-4E05-89EC-6DC6CA9269C6" descr="0751CAD4-9246-4BCC-9C18-4CB27D39E7A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23907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osefovapekarn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topLeftCell="A58" workbookViewId="0">
      <selection activeCell="D12" sqref="D12"/>
    </sheetView>
  </sheetViews>
  <sheetFormatPr defaultRowHeight="14.4" x14ac:dyDescent="0.3"/>
  <cols>
    <col min="4" max="4" width="10.44140625" customWidth="1"/>
    <col min="5" max="5" width="30" customWidth="1"/>
    <col min="6" max="6" width="13.44140625" customWidth="1"/>
    <col min="7" max="7" width="15.33203125" customWidth="1"/>
    <col min="8" max="8" width="15.5546875" customWidth="1"/>
    <col min="9" max="9" width="16.6640625" customWidth="1"/>
    <col min="10" max="10" width="13.33203125" customWidth="1"/>
  </cols>
  <sheetData>
    <row r="1" spans="1:10" ht="18.600000000000001" x14ac:dyDescent="0.3">
      <c r="I1" s="110" t="s">
        <v>47</v>
      </c>
      <c r="J1" s="110"/>
    </row>
    <row r="2" spans="1:10" ht="9" customHeight="1" x14ac:dyDescent="0.3"/>
    <row r="3" spans="1:10" ht="30" customHeight="1" x14ac:dyDescent="0.7">
      <c r="E3" s="118" t="s">
        <v>62</v>
      </c>
      <c r="F3" s="119"/>
      <c r="G3" s="119"/>
      <c r="H3" s="120"/>
      <c r="I3" s="78" t="s">
        <v>48</v>
      </c>
      <c r="J3" s="80"/>
    </row>
    <row r="4" spans="1:10" x14ac:dyDescent="0.3">
      <c r="I4" s="77"/>
      <c r="J4" s="82"/>
    </row>
    <row r="5" spans="1:10" ht="15" thickBot="1" x14ac:dyDescent="0.35">
      <c r="I5" s="79" t="s">
        <v>2</v>
      </c>
      <c r="J5" s="81"/>
    </row>
    <row r="6" spans="1:10" ht="18.600000000000001" thickTop="1" x14ac:dyDescent="0.35">
      <c r="A6" s="111" t="s">
        <v>1</v>
      </c>
      <c r="B6" s="112"/>
      <c r="C6" s="112"/>
      <c r="D6" s="112"/>
      <c r="E6" s="113"/>
      <c r="F6" s="109" t="s">
        <v>4</v>
      </c>
      <c r="G6" s="121" t="s">
        <v>34</v>
      </c>
      <c r="H6" s="91" t="s">
        <v>61</v>
      </c>
      <c r="I6" s="92" t="s">
        <v>56</v>
      </c>
      <c r="J6" s="93" t="s">
        <v>57</v>
      </c>
    </row>
    <row r="7" spans="1:10" ht="18.600000000000001" thickBot="1" x14ac:dyDescent="0.4">
      <c r="A7" s="111"/>
      <c r="B7" s="112"/>
      <c r="C7" s="112"/>
      <c r="D7" s="112"/>
      <c r="E7" s="113"/>
      <c r="F7" s="96" t="s">
        <v>5</v>
      </c>
      <c r="G7" s="122"/>
      <c r="H7" s="94" t="s">
        <v>58</v>
      </c>
      <c r="I7" s="95" t="s">
        <v>59</v>
      </c>
      <c r="J7" s="96" t="s">
        <v>60</v>
      </c>
    </row>
    <row r="8" spans="1:10" ht="15" thickTop="1" x14ac:dyDescent="0.3">
      <c r="D8" s="3"/>
      <c r="E8" s="3"/>
      <c r="F8" s="7"/>
      <c r="G8" s="7"/>
      <c r="H8" s="8"/>
      <c r="I8" s="55"/>
      <c r="J8" s="55"/>
    </row>
    <row r="9" spans="1:10" ht="16.2" x14ac:dyDescent="0.35">
      <c r="A9" s="15" t="s">
        <v>15</v>
      </c>
      <c r="B9" s="16"/>
      <c r="C9" s="16"/>
      <c r="D9" s="17"/>
      <c r="E9" s="18"/>
      <c r="F9" s="25">
        <v>200</v>
      </c>
      <c r="G9" s="97" t="s">
        <v>35</v>
      </c>
      <c r="H9" s="88">
        <v>70</v>
      </c>
      <c r="I9" s="66"/>
      <c r="J9" s="27">
        <f>I9*H9</f>
        <v>0</v>
      </c>
    </row>
    <row r="10" spans="1:10" ht="16.2" x14ac:dyDescent="0.35">
      <c r="A10" s="19" t="s">
        <v>19</v>
      </c>
      <c r="B10" s="19"/>
      <c r="C10" s="19"/>
      <c r="D10" s="20"/>
      <c r="E10" s="21"/>
      <c r="F10" s="29">
        <v>201</v>
      </c>
      <c r="G10" s="98" t="s">
        <v>35</v>
      </c>
      <c r="H10" s="89">
        <v>75</v>
      </c>
      <c r="I10" s="67"/>
      <c r="J10" s="30">
        <f t="shared" ref="J10:J60" si="0">I10*H10</f>
        <v>0</v>
      </c>
    </row>
    <row r="11" spans="1:10" ht="16.2" x14ac:dyDescent="0.35">
      <c r="A11" s="11"/>
      <c r="B11" s="11"/>
      <c r="C11" s="11"/>
      <c r="D11" s="12"/>
      <c r="E11" s="13"/>
      <c r="F11" s="31"/>
      <c r="G11" s="99"/>
      <c r="H11" s="90"/>
      <c r="I11" s="68"/>
      <c r="J11" s="33"/>
    </row>
    <row r="12" spans="1:10" ht="16.2" x14ac:dyDescent="0.35">
      <c r="A12" s="22" t="s">
        <v>17</v>
      </c>
      <c r="B12" s="16"/>
      <c r="C12" s="16"/>
      <c r="D12" s="17"/>
      <c r="E12" s="18"/>
      <c r="F12" s="25">
        <v>220</v>
      </c>
      <c r="G12" s="97" t="s">
        <v>35</v>
      </c>
      <c r="H12" s="88">
        <v>70</v>
      </c>
      <c r="I12" s="66"/>
      <c r="J12" s="27">
        <f t="shared" si="0"/>
        <v>0</v>
      </c>
    </row>
    <row r="13" spans="1:10" ht="16.2" x14ac:dyDescent="0.35">
      <c r="A13" s="19" t="s">
        <v>20</v>
      </c>
      <c r="B13" s="19"/>
      <c r="C13" s="19"/>
      <c r="D13" s="20"/>
      <c r="E13" s="21"/>
      <c r="F13" s="29">
        <v>221</v>
      </c>
      <c r="G13" s="98" t="s">
        <v>35</v>
      </c>
      <c r="H13" s="89">
        <v>75</v>
      </c>
      <c r="I13" s="67"/>
      <c r="J13" s="30">
        <f t="shared" si="0"/>
        <v>0</v>
      </c>
    </row>
    <row r="14" spans="1:10" ht="16.2" x14ac:dyDescent="0.35">
      <c r="A14" s="11"/>
      <c r="B14" s="11"/>
      <c r="C14" s="11"/>
      <c r="D14" s="12"/>
      <c r="E14" s="13"/>
      <c r="F14" s="31"/>
      <c r="G14" s="100"/>
      <c r="H14" s="90"/>
      <c r="I14" s="68"/>
      <c r="J14" s="33"/>
    </row>
    <row r="15" spans="1:10" ht="16.2" x14ac:dyDescent="0.35">
      <c r="A15" s="22" t="s">
        <v>27</v>
      </c>
      <c r="B15" s="16"/>
      <c r="C15" s="16"/>
      <c r="D15" s="17"/>
      <c r="E15" s="18"/>
      <c r="F15" s="25">
        <v>225</v>
      </c>
      <c r="G15" s="97" t="s">
        <v>35</v>
      </c>
      <c r="H15" s="88">
        <v>70</v>
      </c>
      <c r="I15" s="66"/>
      <c r="J15" s="27">
        <f t="shared" si="0"/>
        <v>0</v>
      </c>
    </row>
    <row r="16" spans="1:10" ht="16.2" x14ac:dyDescent="0.35">
      <c r="A16" s="11"/>
      <c r="B16" s="11"/>
      <c r="C16" s="11"/>
      <c r="D16" s="12"/>
      <c r="E16" s="13"/>
      <c r="F16" s="31"/>
      <c r="G16" s="100"/>
      <c r="H16" s="90"/>
      <c r="I16" s="68"/>
      <c r="J16" s="33"/>
    </row>
    <row r="17" spans="1:10" ht="16.2" x14ac:dyDescent="0.35">
      <c r="A17" s="15" t="s">
        <v>18</v>
      </c>
      <c r="B17" s="16"/>
      <c r="C17" s="16"/>
      <c r="D17" s="17"/>
      <c r="E17" s="18"/>
      <c r="F17" s="25">
        <v>260</v>
      </c>
      <c r="G17" s="97" t="s">
        <v>36</v>
      </c>
      <c r="H17" s="88">
        <v>20</v>
      </c>
      <c r="I17" s="66"/>
      <c r="J17" s="27">
        <f t="shared" si="0"/>
        <v>0</v>
      </c>
    </row>
    <row r="18" spans="1:10" ht="16.2" x14ac:dyDescent="0.35">
      <c r="A18" s="11"/>
      <c r="B18" s="11"/>
      <c r="C18" s="11"/>
      <c r="D18" s="12"/>
      <c r="E18" s="13"/>
      <c r="F18" s="31"/>
      <c r="G18" s="99"/>
      <c r="H18" s="32"/>
      <c r="I18" s="68"/>
      <c r="J18" s="33"/>
    </row>
    <row r="19" spans="1:10" ht="16.2" x14ac:dyDescent="0.35">
      <c r="A19" s="15" t="s">
        <v>49</v>
      </c>
      <c r="B19" s="16"/>
      <c r="C19" s="16"/>
      <c r="D19" s="17"/>
      <c r="E19" s="18"/>
      <c r="F19" s="25">
        <v>265</v>
      </c>
      <c r="G19" s="97" t="s">
        <v>36</v>
      </c>
      <c r="H19" s="26">
        <v>20</v>
      </c>
      <c r="I19" s="73"/>
      <c r="J19" s="27">
        <f t="shared" ref="J19" si="1">I19*H19</f>
        <v>0</v>
      </c>
    </row>
    <row r="20" spans="1:10" ht="16.2" x14ac:dyDescent="0.35">
      <c r="A20" s="11"/>
      <c r="B20" s="11"/>
      <c r="C20" s="11"/>
      <c r="D20" s="12"/>
      <c r="E20" s="13"/>
      <c r="F20" s="31"/>
      <c r="G20" s="101"/>
      <c r="H20" s="34"/>
      <c r="I20" s="75"/>
      <c r="J20" s="76"/>
    </row>
    <row r="21" spans="1:10" ht="16.2" x14ac:dyDescent="0.35">
      <c r="A21" s="15" t="s">
        <v>22</v>
      </c>
      <c r="B21" s="16"/>
      <c r="C21" s="16"/>
      <c r="D21" s="17"/>
      <c r="E21" s="18"/>
      <c r="F21" s="25">
        <v>270</v>
      </c>
      <c r="G21" s="102" t="s">
        <v>36</v>
      </c>
      <c r="H21" s="107">
        <v>25</v>
      </c>
      <c r="I21" s="69"/>
      <c r="J21" s="36">
        <f t="shared" si="0"/>
        <v>0</v>
      </c>
    </row>
    <row r="22" spans="1:10" ht="16.2" x14ac:dyDescent="0.35">
      <c r="A22" s="11"/>
      <c r="B22" s="11"/>
      <c r="C22" s="11"/>
      <c r="D22" s="12"/>
      <c r="E22" s="13"/>
      <c r="F22" s="31"/>
      <c r="G22" s="99"/>
      <c r="H22" s="90"/>
      <c r="I22" s="68"/>
      <c r="J22" s="33"/>
    </row>
    <row r="23" spans="1:10" ht="16.2" x14ac:dyDescent="0.35">
      <c r="A23" s="15" t="s">
        <v>6</v>
      </c>
      <c r="B23" s="16"/>
      <c r="C23" s="16"/>
      <c r="D23" s="17"/>
      <c r="E23" s="18"/>
      <c r="F23" s="25">
        <v>300</v>
      </c>
      <c r="G23" s="97" t="s">
        <v>37</v>
      </c>
      <c r="H23" s="88">
        <v>200</v>
      </c>
      <c r="I23" s="66"/>
      <c r="J23" s="27">
        <f t="shared" si="0"/>
        <v>0</v>
      </c>
    </row>
    <row r="24" spans="1:10" ht="16.2" x14ac:dyDescent="0.35">
      <c r="A24" s="11"/>
      <c r="B24" s="11"/>
      <c r="C24" s="11"/>
      <c r="D24" s="12"/>
      <c r="E24" s="13"/>
      <c r="F24" s="37"/>
      <c r="G24" s="99"/>
      <c r="H24" s="90"/>
      <c r="I24" s="68"/>
      <c r="J24" s="33"/>
    </row>
    <row r="25" spans="1:10" ht="16.2" x14ac:dyDescent="0.35">
      <c r="A25" s="15" t="s">
        <v>16</v>
      </c>
      <c r="B25" s="16"/>
      <c r="C25" s="16"/>
      <c r="D25" s="17"/>
      <c r="E25" s="18"/>
      <c r="F25" s="25">
        <v>301</v>
      </c>
      <c r="G25" s="97" t="s">
        <v>37</v>
      </c>
      <c r="H25" s="88">
        <v>200</v>
      </c>
      <c r="I25" s="66"/>
      <c r="J25" s="27">
        <f t="shared" si="0"/>
        <v>0</v>
      </c>
    </row>
    <row r="26" spans="1:10" ht="16.2" x14ac:dyDescent="0.35">
      <c r="A26" s="11"/>
      <c r="B26" s="11"/>
      <c r="C26" s="11"/>
      <c r="D26" s="12"/>
      <c r="E26" s="13"/>
      <c r="F26" s="31"/>
      <c r="G26" s="99"/>
      <c r="H26" s="90"/>
      <c r="I26" s="68"/>
      <c r="J26" s="33"/>
    </row>
    <row r="27" spans="1:10" ht="16.2" x14ac:dyDescent="0.35">
      <c r="A27" s="15" t="s">
        <v>23</v>
      </c>
      <c r="B27" s="16"/>
      <c r="C27" s="16"/>
      <c r="D27" s="17"/>
      <c r="E27" s="18"/>
      <c r="F27" s="25">
        <v>302</v>
      </c>
      <c r="G27" s="97" t="s">
        <v>38</v>
      </c>
      <c r="H27" s="88">
        <v>140</v>
      </c>
      <c r="I27" s="66"/>
      <c r="J27" s="27">
        <f t="shared" si="0"/>
        <v>0</v>
      </c>
    </row>
    <row r="28" spans="1:10" ht="16.2" x14ac:dyDescent="0.35">
      <c r="A28" s="11"/>
      <c r="B28" s="11"/>
      <c r="C28" s="11"/>
      <c r="D28" s="12"/>
      <c r="E28" s="13"/>
      <c r="F28" s="31"/>
      <c r="G28" s="99"/>
      <c r="H28" s="32"/>
      <c r="I28" s="68"/>
      <c r="J28" s="33"/>
    </row>
    <row r="29" spans="1:10" ht="16.2" x14ac:dyDescent="0.35">
      <c r="A29" s="15" t="s">
        <v>43</v>
      </c>
      <c r="B29" s="16"/>
      <c r="C29" s="16"/>
      <c r="D29" s="17"/>
      <c r="E29" s="18"/>
      <c r="F29" s="25">
        <v>303</v>
      </c>
      <c r="G29" s="97" t="s">
        <v>38</v>
      </c>
      <c r="H29" s="26">
        <v>95</v>
      </c>
      <c r="I29" s="66"/>
      <c r="J29" s="27">
        <f t="shared" ref="J29" si="2">I29*H29</f>
        <v>0</v>
      </c>
    </row>
    <row r="30" spans="1:10" ht="16.2" x14ac:dyDescent="0.35">
      <c r="A30" s="11"/>
      <c r="B30" s="11"/>
      <c r="C30" s="11"/>
      <c r="D30" s="12"/>
      <c r="E30" s="13"/>
      <c r="F30" s="31"/>
      <c r="G30" s="99"/>
      <c r="H30" s="32"/>
      <c r="I30" s="68"/>
      <c r="J30" s="33"/>
    </row>
    <row r="31" spans="1:10" ht="16.2" x14ac:dyDescent="0.35">
      <c r="A31" s="48" t="s">
        <v>28</v>
      </c>
      <c r="B31" s="17"/>
      <c r="C31" s="17"/>
      <c r="D31" s="17"/>
      <c r="E31" s="18"/>
      <c r="F31" s="25">
        <v>305</v>
      </c>
      <c r="G31" s="97" t="s">
        <v>38</v>
      </c>
      <c r="H31" s="28">
        <v>35</v>
      </c>
      <c r="I31" s="66"/>
      <c r="J31" s="27">
        <f t="shared" si="0"/>
        <v>0</v>
      </c>
    </row>
    <row r="32" spans="1:10" ht="16.2" x14ac:dyDescent="0.35">
      <c r="A32" s="12"/>
      <c r="B32" s="11"/>
      <c r="C32" s="11"/>
      <c r="D32" s="12"/>
      <c r="E32" s="13"/>
      <c r="F32" s="37"/>
      <c r="G32" s="99"/>
      <c r="H32" s="34"/>
      <c r="I32" s="68"/>
      <c r="J32" s="33"/>
    </row>
    <row r="33" spans="1:10" ht="16.2" x14ac:dyDescent="0.35">
      <c r="A33" s="48" t="s">
        <v>29</v>
      </c>
      <c r="B33" s="17"/>
      <c r="C33" s="17"/>
      <c r="D33" s="17"/>
      <c r="E33" s="18"/>
      <c r="F33" s="25">
        <v>306</v>
      </c>
      <c r="G33" s="97" t="s">
        <v>38</v>
      </c>
      <c r="H33" s="28">
        <v>35</v>
      </c>
      <c r="I33" s="66"/>
      <c r="J33" s="27">
        <f t="shared" si="0"/>
        <v>0</v>
      </c>
    </row>
    <row r="34" spans="1:10" ht="16.2" x14ac:dyDescent="0.35">
      <c r="A34" s="11"/>
      <c r="B34" s="11"/>
      <c r="C34" s="11"/>
      <c r="D34" s="12"/>
      <c r="E34" s="13"/>
      <c r="F34" s="31"/>
      <c r="G34" s="99"/>
      <c r="H34" s="32"/>
      <c r="I34" s="68"/>
      <c r="J34" s="33"/>
    </row>
    <row r="35" spans="1:10" ht="16.2" x14ac:dyDescent="0.3">
      <c r="A35" s="44" t="s">
        <v>25</v>
      </c>
      <c r="B35" s="44"/>
      <c r="C35" s="44"/>
      <c r="D35" s="45"/>
      <c r="E35" s="46"/>
      <c r="F35" s="47">
        <v>316</v>
      </c>
      <c r="G35" s="103" t="s">
        <v>35</v>
      </c>
      <c r="H35" s="108">
        <v>30</v>
      </c>
      <c r="I35" s="66"/>
      <c r="J35" s="42">
        <f t="shared" si="0"/>
        <v>0</v>
      </c>
    </row>
    <row r="36" spans="1:10" ht="16.2" x14ac:dyDescent="0.35">
      <c r="A36" s="11"/>
      <c r="B36" s="11"/>
      <c r="C36" s="11"/>
      <c r="D36" s="12"/>
      <c r="E36" s="13"/>
      <c r="F36" s="31"/>
      <c r="G36" s="104"/>
      <c r="H36" s="32"/>
      <c r="I36" s="68"/>
      <c r="J36" s="33"/>
    </row>
    <row r="37" spans="1:10" ht="16.2" x14ac:dyDescent="0.3">
      <c r="A37" s="44" t="s">
        <v>26</v>
      </c>
      <c r="B37" s="44"/>
      <c r="C37" s="44"/>
      <c r="D37" s="45"/>
      <c r="E37" s="46"/>
      <c r="F37" s="25">
        <v>318</v>
      </c>
      <c r="G37" s="103" t="s">
        <v>35</v>
      </c>
      <c r="H37" s="43">
        <v>30</v>
      </c>
      <c r="I37" s="66"/>
      <c r="J37" s="42">
        <f t="shared" si="0"/>
        <v>0</v>
      </c>
    </row>
    <row r="38" spans="1:10" ht="16.2" x14ac:dyDescent="0.35">
      <c r="D38" s="3"/>
      <c r="E38" s="2"/>
      <c r="F38" s="57"/>
      <c r="G38" s="104"/>
      <c r="H38" s="5"/>
      <c r="I38" s="70"/>
      <c r="J38" s="41"/>
    </row>
    <row r="39" spans="1:10" ht="16.2" x14ac:dyDescent="0.3">
      <c r="A39" s="15" t="s">
        <v>33</v>
      </c>
      <c r="B39" s="15"/>
      <c r="C39" s="15"/>
      <c r="D39" s="48"/>
      <c r="E39" s="49"/>
      <c r="F39" s="50">
        <v>319</v>
      </c>
      <c r="G39" s="103" t="s">
        <v>35</v>
      </c>
      <c r="H39" s="43">
        <v>25</v>
      </c>
      <c r="I39" s="66"/>
      <c r="J39" s="42">
        <f t="shared" si="0"/>
        <v>0</v>
      </c>
    </row>
    <row r="40" spans="1:10" ht="16.2" x14ac:dyDescent="0.35">
      <c r="D40" s="3"/>
      <c r="E40" s="2"/>
      <c r="F40" s="57"/>
      <c r="G40" s="104"/>
      <c r="H40" s="5"/>
      <c r="I40" s="70"/>
      <c r="J40" s="41"/>
    </row>
    <row r="41" spans="1:10" ht="16.2" x14ac:dyDescent="0.35">
      <c r="A41" s="15" t="s">
        <v>13</v>
      </c>
      <c r="B41" s="23"/>
      <c r="C41" s="23"/>
      <c r="D41" s="24"/>
      <c r="E41" s="18"/>
      <c r="F41" s="47">
        <v>330</v>
      </c>
      <c r="G41" s="102" t="s">
        <v>36</v>
      </c>
      <c r="H41" s="35">
        <v>30</v>
      </c>
      <c r="I41" s="66"/>
      <c r="J41" s="27">
        <f t="shared" si="0"/>
        <v>0</v>
      </c>
    </row>
    <row r="42" spans="1:10" ht="16.2" x14ac:dyDescent="0.35">
      <c r="A42" s="11"/>
      <c r="B42" s="11"/>
      <c r="C42" s="11"/>
      <c r="D42" s="12"/>
      <c r="E42" s="13"/>
      <c r="F42" s="37"/>
      <c r="G42" s="104"/>
      <c r="H42" s="39"/>
      <c r="I42" s="68"/>
      <c r="J42" s="38"/>
    </row>
    <row r="43" spans="1:10" ht="16.2" x14ac:dyDescent="0.35">
      <c r="A43" s="15" t="s">
        <v>11</v>
      </c>
      <c r="B43" s="16"/>
      <c r="C43" s="16"/>
      <c r="D43" s="17"/>
      <c r="E43" s="18"/>
      <c r="F43" s="47">
        <v>331</v>
      </c>
      <c r="G43" s="102" t="s">
        <v>36</v>
      </c>
      <c r="H43" s="35">
        <v>30</v>
      </c>
      <c r="I43" s="66"/>
      <c r="J43" s="27">
        <f t="shared" si="0"/>
        <v>0</v>
      </c>
    </row>
    <row r="44" spans="1:10" ht="16.2" x14ac:dyDescent="0.35">
      <c r="D44" s="3"/>
      <c r="E44" s="2"/>
      <c r="F44" s="58"/>
      <c r="G44" s="104"/>
      <c r="H44" s="10"/>
      <c r="I44" s="71"/>
      <c r="J44" s="60"/>
    </row>
    <row r="45" spans="1:10" ht="24" hidden="1" customHeight="1" x14ac:dyDescent="0.35">
      <c r="A45" s="6" t="s">
        <v>10</v>
      </c>
      <c r="B45" s="1"/>
      <c r="C45" s="1"/>
      <c r="D45" s="4"/>
      <c r="E45" s="56"/>
      <c r="F45" s="59"/>
      <c r="G45" s="102" t="s">
        <v>38</v>
      </c>
      <c r="H45" s="9"/>
      <c r="I45" s="72"/>
      <c r="J45" s="61">
        <f t="shared" si="0"/>
        <v>0</v>
      </c>
    </row>
    <row r="46" spans="1:10" ht="24" hidden="1" customHeight="1" x14ac:dyDescent="0.35">
      <c r="D46" s="3"/>
      <c r="E46" s="2"/>
      <c r="F46" s="57"/>
      <c r="G46" s="104"/>
      <c r="H46" s="10"/>
      <c r="I46" s="70"/>
      <c r="J46" s="62">
        <f t="shared" si="0"/>
        <v>0</v>
      </c>
    </row>
    <row r="47" spans="1:10" ht="24" hidden="1" customHeight="1" x14ac:dyDescent="0.35">
      <c r="A47" s="6" t="s">
        <v>7</v>
      </c>
      <c r="B47" s="1"/>
      <c r="C47" s="1"/>
      <c r="D47" s="4"/>
      <c r="E47" s="56"/>
      <c r="F47" s="59"/>
      <c r="G47" s="102" t="s">
        <v>39</v>
      </c>
      <c r="H47" s="9"/>
      <c r="I47" s="72"/>
      <c r="J47" s="61">
        <f t="shared" si="0"/>
        <v>0</v>
      </c>
    </row>
    <row r="48" spans="1:10" ht="24" hidden="1" customHeight="1" x14ac:dyDescent="0.35">
      <c r="D48" s="3"/>
      <c r="E48" s="2"/>
      <c r="F48" s="57"/>
      <c r="G48" s="104"/>
      <c r="H48" s="10"/>
      <c r="I48" s="70"/>
      <c r="J48" s="62">
        <f t="shared" si="0"/>
        <v>0</v>
      </c>
    </row>
    <row r="49" spans="1:10" ht="24" hidden="1" customHeight="1" x14ac:dyDescent="0.35">
      <c r="A49" s="6" t="s">
        <v>8</v>
      </c>
      <c r="B49" s="1"/>
      <c r="C49" s="1"/>
      <c r="D49" s="4"/>
      <c r="E49" s="56"/>
      <c r="F49" s="59"/>
      <c r="G49" s="102" t="s">
        <v>39</v>
      </c>
      <c r="H49" s="9"/>
      <c r="I49" s="72"/>
      <c r="J49" s="61">
        <f t="shared" si="0"/>
        <v>0</v>
      </c>
    </row>
    <row r="50" spans="1:10" ht="24" hidden="1" customHeight="1" x14ac:dyDescent="0.35">
      <c r="D50" s="3"/>
      <c r="E50" s="2"/>
      <c r="F50" s="57"/>
      <c r="G50" s="104"/>
      <c r="H50" s="10"/>
      <c r="I50" s="70"/>
      <c r="J50" s="62">
        <f t="shared" si="0"/>
        <v>0</v>
      </c>
    </row>
    <row r="51" spans="1:10" ht="24" hidden="1" customHeight="1" x14ac:dyDescent="0.35">
      <c r="A51" s="6" t="s">
        <v>9</v>
      </c>
      <c r="B51" s="1"/>
      <c r="C51" s="1"/>
      <c r="D51" s="4"/>
      <c r="E51" s="56"/>
      <c r="F51" s="59"/>
      <c r="G51" s="102" t="s">
        <v>39</v>
      </c>
      <c r="H51" s="9"/>
      <c r="I51" s="72"/>
      <c r="J51" s="61">
        <f t="shared" si="0"/>
        <v>0</v>
      </c>
    </row>
    <row r="52" spans="1:10" ht="16.2" x14ac:dyDescent="0.35">
      <c r="A52" s="15" t="s">
        <v>24</v>
      </c>
      <c r="B52" s="16"/>
      <c r="C52" s="16"/>
      <c r="D52" s="17"/>
      <c r="E52" s="18"/>
      <c r="F52" s="47">
        <v>335</v>
      </c>
      <c r="G52" s="102" t="s">
        <v>35</v>
      </c>
      <c r="H52" s="35">
        <v>315</v>
      </c>
      <c r="I52" s="66"/>
      <c r="J52" s="27">
        <f t="shared" si="0"/>
        <v>0</v>
      </c>
    </row>
    <row r="53" spans="1:10" ht="15.6" x14ac:dyDescent="0.3">
      <c r="D53" s="3"/>
      <c r="E53" s="2"/>
      <c r="F53" s="57"/>
      <c r="G53" s="105"/>
      <c r="H53" s="5"/>
      <c r="I53" s="70"/>
      <c r="J53" s="41"/>
    </row>
    <row r="54" spans="1:10" ht="16.2" x14ac:dyDescent="0.35">
      <c r="A54" s="48" t="s">
        <v>41</v>
      </c>
      <c r="B54" s="17"/>
      <c r="C54" s="17"/>
      <c r="D54" s="17"/>
      <c r="E54" s="18"/>
      <c r="F54" s="47">
        <v>336</v>
      </c>
      <c r="G54" s="102" t="s">
        <v>40</v>
      </c>
      <c r="H54" s="35">
        <v>80</v>
      </c>
      <c r="I54" s="66"/>
      <c r="J54" s="42">
        <f t="shared" si="0"/>
        <v>0</v>
      </c>
    </row>
    <row r="55" spans="1:10" ht="15.6" x14ac:dyDescent="0.3">
      <c r="A55" s="12"/>
      <c r="B55" s="12"/>
      <c r="C55" s="12"/>
      <c r="D55" s="12"/>
      <c r="E55" s="13"/>
      <c r="F55" s="37"/>
      <c r="G55" s="37"/>
      <c r="H55" s="51"/>
      <c r="I55" s="70"/>
      <c r="J55" s="41"/>
    </row>
    <row r="56" spans="1:10" ht="16.2" x14ac:dyDescent="0.35">
      <c r="A56" s="48" t="s">
        <v>30</v>
      </c>
      <c r="B56" s="17"/>
      <c r="C56" s="17"/>
      <c r="D56" s="17"/>
      <c r="E56" s="18"/>
      <c r="F56" s="47">
        <v>337</v>
      </c>
      <c r="G56" s="102" t="s">
        <v>40</v>
      </c>
      <c r="H56" s="35">
        <v>45</v>
      </c>
      <c r="I56" s="66"/>
      <c r="J56" s="42">
        <f t="shared" si="0"/>
        <v>0</v>
      </c>
    </row>
    <row r="57" spans="1:10" ht="15.6" x14ac:dyDescent="0.3">
      <c r="A57" s="12"/>
      <c r="B57" s="12"/>
      <c r="C57" s="12"/>
      <c r="D57" s="12"/>
      <c r="E57" s="13"/>
      <c r="F57" s="37"/>
      <c r="G57" s="37"/>
      <c r="H57" s="54"/>
      <c r="I57" s="70"/>
      <c r="J57" s="41"/>
    </row>
    <row r="58" spans="1:10" ht="16.2" x14ac:dyDescent="0.35">
      <c r="A58" s="48" t="s">
        <v>42</v>
      </c>
      <c r="B58" s="17"/>
      <c r="C58" s="17"/>
      <c r="D58" s="17"/>
      <c r="E58" s="18"/>
      <c r="F58" s="25">
        <v>338</v>
      </c>
      <c r="G58" s="102" t="s">
        <v>40</v>
      </c>
      <c r="H58" s="35">
        <v>80</v>
      </c>
      <c r="I58" s="66"/>
      <c r="J58" s="42">
        <f t="shared" si="0"/>
        <v>0</v>
      </c>
    </row>
    <row r="59" spans="1:10" ht="15.6" x14ac:dyDescent="0.3">
      <c r="A59" s="12"/>
      <c r="B59" s="12"/>
      <c r="C59" s="12"/>
      <c r="D59" s="12"/>
      <c r="E59" s="13"/>
      <c r="F59" s="31"/>
      <c r="G59" s="37"/>
      <c r="H59" s="51"/>
      <c r="I59" s="70"/>
      <c r="J59" s="41"/>
    </row>
    <row r="60" spans="1:10" ht="16.2" x14ac:dyDescent="0.35">
      <c r="A60" s="48" t="s">
        <v>31</v>
      </c>
      <c r="B60" s="17"/>
      <c r="C60" s="17"/>
      <c r="D60" s="17"/>
      <c r="E60" s="18"/>
      <c r="F60" s="25">
        <v>339</v>
      </c>
      <c r="G60" s="102" t="s">
        <v>40</v>
      </c>
      <c r="H60" s="35">
        <v>45</v>
      </c>
      <c r="I60" s="66"/>
      <c r="J60" s="42">
        <f t="shared" si="0"/>
        <v>0</v>
      </c>
    </row>
    <row r="61" spans="1:10" ht="15.6" x14ac:dyDescent="0.3">
      <c r="A61" s="12"/>
      <c r="B61" s="12"/>
      <c r="C61" s="12"/>
      <c r="D61" s="12"/>
      <c r="E61" s="13"/>
      <c r="F61" s="31"/>
      <c r="G61" s="106"/>
      <c r="H61" s="51"/>
      <c r="I61" s="70"/>
      <c r="J61" s="41"/>
    </row>
    <row r="62" spans="1:10" ht="15.75" customHeight="1" x14ac:dyDescent="0.3">
      <c r="A62" s="64" t="s">
        <v>45</v>
      </c>
      <c r="B62" s="17"/>
      <c r="C62" s="17"/>
      <c r="D62" s="17"/>
      <c r="E62" s="18"/>
      <c r="F62" s="25"/>
      <c r="G62" s="127" t="s">
        <v>63</v>
      </c>
      <c r="H62" s="114">
        <v>25</v>
      </c>
      <c r="I62" s="116"/>
      <c r="J62" s="74">
        <f>I62*H62</f>
        <v>0</v>
      </c>
    </row>
    <row r="63" spans="1:10" ht="16.8" thickBot="1" x14ac:dyDescent="0.35">
      <c r="A63" s="64" t="s">
        <v>46</v>
      </c>
      <c r="B63" s="17"/>
      <c r="C63" s="17"/>
      <c r="D63" s="17"/>
      <c r="E63" s="18"/>
      <c r="F63" s="25"/>
      <c r="G63" s="128"/>
      <c r="H63" s="115"/>
      <c r="I63" s="117"/>
      <c r="J63" s="66"/>
    </row>
    <row r="64" spans="1:10" ht="16.8" thickTop="1" thickBot="1" x14ac:dyDescent="0.35">
      <c r="A64" s="12"/>
      <c r="B64" s="12"/>
      <c r="C64" s="12"/>
      <c r="D64" s="12"/>
      <c r="E64" s="12"/>
      <c r="F64" s="52"/>
      <c r="G64" s="52"/>
      <c r="H64" s="53"/>
      <c r="I64" s="3"/>
      <c r="J64" s="65"/>
    </row>
    <row r="65" spans="1:10" ht="16.8" thickTop="1" thickBot="1" x14ac:dyDescent="0.35">
      <c r="A65" s="12"/>
      <c r="B65" s="12"/>
      <c r="C65" s="12"/>
      <c r="D65" s="12"/>
      <c r="E65" s="12"/>
      <c r="F65" s="52"/>
      <c r="G65" s="52"/>
      <c r="H65" s="53"/>
      <c r="I65" s="3"/>
      <c r="J65" s="63">
        <f>SUM(J9:J64)</f>
        <v>0</v>
      </c>
    </row>
    <row r="66" spans="1:10" ht="16.2" thickTop="1" x14ac:dyDescent="0.3">
      <c r="A66" s="12"/>
      <c r="B66" s="12"/>
      <c r="C66" s="12"/>
      <c r="D66" s="12"/>
      <c r="E66" s="12"/>
      <c r="F66" s="52"/>
      <c r="G66" s="52"/>
      <c r="H66" s="53"/>
    </row>
    <row r="67" spans="1:10" x14ac:dyDescent="0.3">
      <c r="A67" t="s">
        <v>32</v>
      </c>
    </row>
    <row r="69" spans="1:10" x14ac:dyDescent="0.3">
      <c r="A69" t="s">
        <v>64</v>
      </c>
    </row>
    <row r="71" spans="1:10" ht="15.6" x14ac:dyDescent="0.3">
      <c r="A71" s="14" t="s">
        <v>2</v>
      </c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6" x14ac:dyDescent="0.3">
      <c r="A72" s="14" t="s">
        <v>0</v>
      </c>
      <c r="B72" s="14"/>
      <c r="C72" s="14"/>
      <c r="D72" s="14"/>
      <c r="E72" s="14"/>
      <c r="F72" s="14" t="s">
        <v>12</v>
      </c>
      <c r="G72" s="14"/>
      <c r="H72" s="14"/>
      <c r="I72" s="14"/>
      <c r="J72" s="14"/>
    </row>
    <row r="73" spans="1:10" ht="15.6" x14ac:dyDescent="0.3">
      <c r="A73" s="14" t="s">
        <v>14</v>
      </c>
      <c r="B73" s="14"/>
      <c r="C73" s="14"/>
      <c r="D73" s="14"/>
      <c r="E73" s="14"/>
      <c r="F73" s="14" t="s">
        <v>44</v>
      </c>
      <c r="G73" s="14"/>
      <c r="H73" s="14"/>
      <c r="I73" s="14"/>
      <c r="J73" s="14"/>
    </row>
    <row r="74" spans="1:10" ht="15.6" x14ac:dyDescent="0.3">
      <c r="A74" s="14" t="s">
        <v>3</v>
      </c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6" x14ac:dyDescent="0.3">
      <c r="A75" s="40" t="s">
        <v>21</v>
      </c>
      <c r="B75" s="14"/>
      <c r="C75" s="14"/>
      <c r="D75" s="14"/>
      <c r="E75" s="14"/>
      <c r="F75" s="14"/>
      <c r="G75" s="14"/>
      <c r="H75" s="14"/>
      <c r="I75" s="14"/>
      <c r="J75" s="14"/>
    </row>
    <row r="78" spans="1:10" x14ac:dyDescent="0.3">
      <c r="A78" s="83" t="s">
        <v>50</v>
      </c>
      <c r="B78" s="84"/>
      <c r="C78" s="84"/>
      <c r="D78" s="84"/>
      <c r="E78" s="85"/>
      <c r="F78" s="84"/>
      <c r="G78" s="84"/>
      <c r="H78" s="84"/>
      <c r="I78" s="84"/>
      <c r="J78" s="84"/>
    </row>
    <row r="79" spans="1:10" x14ac:dyDescent="0.3">
      <c r="A79" s="123" t="s">
        <v>55</v>
      </c>
      <c r="B79" s="123"/>
      <c r="C79" s="123"/>
      <c r="D79" s="123"/>
      <c r="E79" s="123"/>
      <c r="F79" s="123"/>
      <c r="G79" s="123"/>
      <c r="H79" s="123"/>
      <c r="I79" s="123"/>
      <c r="J79" s="123"/>
    </row>
    <row r="80" spans="1:10" x14ac:dyDescent="0.3">
      <c r="A80" s="86" t="s">
        <v>51</v>
      </c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124" t="s">
        <v>52</v>
      </c>
      <c r="B81" s="124"/>
      <c r="C81" s="124"/>
      <c r="D81" s="124"/>
      <c r="E81" s="124"/>
      <c r="F81" s="124"/>
      <c r="G81" s="124"/>
      <c r="H81" s="124"/>
      <c r="I81" s="124"/>
      <c r="J81" s="124"/>
    </row>
    <row r="82" spans="1:10" x14ac:dyDescent="0.3">
      <c r="A82" s="124" t="s">
        <v>53</v>
      </c>
      <c r="B82" s="124"/>
      <c r="C82" s="124"/>
      <c r="D82" s="124"/>
      <c r="E82" s="124"/>
      <c r="F82" s="124"/>
      <c r="G82" s="124"/>
      <c r="H82" s="124"/>
      <c r="I82" s="124"/>
      <c r="J82" s="124"/>
    </row>
    <row r="83" spans="1:10" ht="25.5" customHeight="1" x14ac:dyDescent="0.3">
      <c r="A83" s="125" t="s">
        <v>54</v>
      </c>
      <c r="B83" s="126"/>
      <c r="C83" s="126"/>
      <c r="D83" s="126"/>
      <c r="E83" s="126"/>
      <c r="F83" s="126"/>
      <c r="G83" s="126"/>
      <c r="H83" s="126"/>
      <c r="I83" s="126"/>
      <c r="J83" s="87"/>
    </row>
    <row r="85" spans="1:10" x14ac:dyDescent="0.3">
      <c r="A85" t="s">
        <v>65</v>
      </c>
    </row>
  </sheetData>
  <mergeCells count="11">
    <mergeCell ref="A79:J79"/>
    <mergeCell ref="A81:J81"/>
    <mergeCell ref="A82:J82"/>
    <mergeCell ref="A83:I83"/>
    <mergeCell ref="G62:G63"/>
    <mergeCell ref="I1:J1"/>
    <mergeCell ref="A6:E7"/>
    <mergeCell ref="H62:H63"/>
    <mergeCell ref="I62:I63"/>
    <mergeCell ref="E3:H3"/>
    <mergeCell ref="G6:G7"/>
  </mergeCells>
  <hyperlinks>
    <hyperlink ref="A75" r:id="rId1"/>
  </hyperlinks>
  <pageMargins left="0.7" right="0.7" top="0.78740157499999996" bottom="0.78740157499999996" header="0.3" footer="0.3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OBJEDNÁVKA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Kořínková</dc:creator>
  <cp:lastModifiedBy>user</cp:lastModifiedBy>
  <cp:lastPrinted>2017-05-11T10:25:28Z</cp:lastPrinted>
  <dcterms:created xsi:type="dcterms:W3CDTF">2016-04-20T06:30:56Z</dcterms:created>
  <dcterms:modified xsi:type="dcterms:W3CDTF">2017-05-11T12:53:02Z</dcterms:modified>
</cp:coreProperties>
</file>