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632DA498-BA4E-454C-BF42-05BA03A688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elia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8" i="1"/>
  <c r="F39" i="1"/>
  <c r="F37" i="1"/>
  <c r="E42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2" i="1" l="1"/>
</calcChain>
</file>

<file path=xl/sharedStrings.xml><?xml version="1.0" encoding="utf-8"?>
<sst xmlns="http://schemas.openxmlformats.org/spreadsheetml/2006/main" count="48" uniqueCount="46">
  <si>
    <t>Pharmind Corporation s.r.o.</t>
  </si>
  <si>
    <t>DIČ: CZ24242349</t>
  </si>
  <si>
    <t xml:space="preserve">Litevská 1174/8, </t>
  </si>
  <si>
    <t>100 00 Praha</t>
  </si>
  <si>
    <t>www.pharmind.cz</t>
  </si>
  <si>
    <t xml:space="preserve">              OBJEDNÁVKOVÝ FORMULÁŘ</t>
  </si>
  <si>
    <t xml:space="preserve">                        platný od 01.09.19  do 31.12.2019 ceny jsou v CZK</t>
  </si>
  <si>
    <t>Řáda</t>
  </si>
  <si>
    <t>Produkce</t>
  </si>
  <si>
    <t>Počet kusů v balení 25/18</t>
  </si>
  <si>
    <t xml:space="preserve">Cena  </t>
  </si>
  <si>
    <t>More&amp;More</t>
  </si>
  <si>
    <t>More&amp;More Rakytník, 30g</t>
  </si>
  <si>
    <t>More&amp;More Klikva-Malina, 30g</t>
  </si>
  <si>
    <t>More&amp;More Berry Mix, 30g</t>
  </si>
  <si>
    <t>More&amp;More Borůvka, 30g</t>
  </si>
  <si>
    <t>WOW FRUIT</t>
  </si>
  <si>
    <t>WOW Fruit Cacao, 30g</t>
  </si>
  <si>
    <t>WOW Fruit Cherry, 30g</t>
  </si>
  <si>
    <t>WOW Fruit Citrus, 30g</t>
  </si>
  <si>
    <t>VEGGIE</t>
  </si>
  <si>
    <t>Veggies Dýně, 35g</t>
  </si>
  <si>
    <t>Veggie Mrkev, 35g</t>
  </si>
  <si>
    <t>Veggie Červená Řepa, 35g</t>
  </si>
  <si>
    <t>Dr.Light Fruit</t>
  </si>
  <si>
    <t>Dr.Light Fruit Klikva-Malina,  30g</t>
  </si>
  <si>
    <t>Dr.Light Fruit Rakytník, 30g</t>
  </si>
  <si>
    <t>Dr.Light Fruit Visio - Bar, 30g</t>
  </si>
  <si>
    <t>Dr.Light Fruit Immuno - Bar, 30g</t>
  </si>
  <si>
    <t>Dr.Light Fruit Relax - Bar, 30g</t>
  </si>
  <si>
    <t>Dr.Light Fruit Energy - Bar, 30g</t>
  </si>
  <si>
    <t>KIDS LINE</t>
  </si>
  <si>
    <t>FRUKVIK Jablko, 20g</t>
  </si>
  <si>
    <t>FRUKVIK Banán, 20g</t>
  </si>
  <si>
    <t>FRUKVIK Černý rybíz, 20g</t>
  </si>
  <si>
    <t>FRUKVIK Borůvka, 20g</t>
  </si>
  <si>
    <t>FRUKVIK Hruška, 20g</t>
  </si>
  <si>
    <t>Minimix  Frukvik, 10x10g</t>
  </si>
  <si>
    <t xml:space="preserve"> cena / kus </t>
  </si>
  <si>
    <t>s DPH</t>
  </si>
  <si>
    <t>Frukvik Snack 30g</t>
  </si>
  <si>
    <t>WOW Snack 30g</t>
  </si>
  <si>
    <t>Frukvik - Adventní kalendář 250g</t>
  </si>
  <si>
    <t>WOW- Adventní kalendář 250g</t>
  </si>
  <si>
    <t>celkem  s DPH</t>
  </si>
  <si>
    <r>
      <t>Objednávky prosím zasílejte na</t>
    </r>
    <r>
      <rPr>
        <b/>
        <sz val="11"/>
        <color rgb="FFFF0000"/>
        <rFont val="Calibri"/>
        <family val="2"/>
        <charset val="238"/>
        <scheme val="minor"/>
      </rPr>
      <t xml:space="preserve"> havlinova@pharmind.cz</t>
    </r>
    <r>
      <rPr>
        <sz val="11"/>
        <color rgb="FFFF0000"/>
        <rFont val="Calibri"/>
        <family val="2"/>
        <charset val="238"/>
        <scheme val="minor"/>
      </rPr>
      <t>, do předmětu zadejte Celiaci.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</si>
</sst>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28"/>
      <color theme="1"/>
      <name val="Cambria"/>
      <family val="1"/>
      <charset val="238"/>
    </font>
    <font>
      <sz val="28"/>
      <color theme="1"/>
      <name val="Cambria"/>
      <family val="1"/>
      <charset val="238"/>
    </font>
    <font>
      <sz val="2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mbria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17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0" fillId="0" borderId="26" xfId="0" applyBorder="1" applyAlignment="1"/>
    <xf numFmtId="4" fontId="2" fillId="0" borderId="26" xfId="0" applyNumberFormat="1" applyFont="1" applyFill="1" applyBorder="1" applyAlignment="1">
      <alignment vertical="center"/>
    </xf>
    <xf numFmtId="4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vertical="center"/>
    </xf>
    <xf numFmtId="0" fontId="0" fillId="0" borderId="28" xfId="0" applyBorder="1"/>
    <xf numFmtId="0" fontId="6" fillId="0" borderId="29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/>
    <xf numFmtId="4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6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4" xfId="0" applyBorder="1" applyAlignment="1"/>
    <xf numFmtId="4" fontId="2" fillId="0" borderId="4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65" fontId="6" fillId="0" borderId="31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164" fontId="6" fillId="0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textRotation="90"/>
    </xf>
    <xf numFmtId="0" fontId="0" fillId="0" borderId="10" xfId="0" applyBorder="1" applyAlignment="1"/>
    <xf numFmtId="0" fontId="0" fillId="0" borderId="13" xfId="0" applyBorder="1" applyAlignment="1"/>
    <xf numFmtId="0" fontId="0" fillId="0" borderId="19" xfId="0" applyBorder="1" applyAlignment="1"/>
    <xf numFmtId="4" fontId="6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/>
    <xf numFmtId="4" fontId="6" fillId="0" borderId="24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4" fontId="0" fillId="0" borderId="4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469902</xdr:colOff>
      <xdr:row>0</xdr:row>
      <xdr:rowOff>0</xdr:rowOff>
    </xdr:from>
    <xdr:to>
      <xdr:col>2</xdr:col>
      <xdr:colOff>161925</xdr:colOff>
      <xdr:row>4</xdr:row>
      <xdr:rowOff>171449</xdr:rowOff>
    </xdr:to>
    <xdr:pic>
      <xdr:nvPicPr>
        <xdr:cNvPr id="2" name="Изображение 1" descr="logo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1852" y="0"/>
          <a:ext cx="1416048" cy="9905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25</xdr:row>
      <xdr:rowOff>152400</xdr:rowOff>
    </xdr:from>
    <xdr:to>
      <xdr:col>1</xdr:col>
      <xdr:colOff>1568897</xdr:colOff>
      <xdr:row>30</xdr:row>
      <xdr:rowOff>38100</xdr:rowOff>
    </xdr:to>
    <xdr:pic>
      <xdr:nvPicPr>
        <xdr:cNvPr id="3" name="Изображение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5410200"/>
          <a:ext cx="1511748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107951</xdr:colOff>
      <xdr:row>31</xdr:row>
      <xdr:rowOff>158750</xdr:rowOff>
    </xdr:from>
    <xdr:to>
      <xdr:col>1</xdr:col>
      <xdr:colOff>1590674</xdr:colOff>
      <xdr:row>35</xdr:row>
      <xdr:rowOff>47625</xdr:rowOff>
    </xdr:to>
    <xdr:pic>
      <xdr:nvPicPr>
        <xdr:cNvPr id="4" name="Изображение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1" y="6635750"/>
          <a:ext cx="1482723" cy="688975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22</xdr:row>
      <xdr:rowOff>19384</xdr:rowOff>
    </xdr:from>
    <xdr:to>
      <xdr:col>1</xdr:col>
      <xdr:colOff>1476375</xdr:colOff>
      <xdr:row>24</xdr:row>
      <xdr:rowOff>203463</xdr:rowOff>
    </xdr:to>
    <xdr:pic>
      <xdr:nvPicPr>
        <xdr:cNvPr id="5" name="Изображение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4286584"/>
          <a:ext cx="1425575" cy="584129"/>
        </a:xfrm>
        <a:prstGeom prst="rect">
          <a:avLst/>
        </a:prstGeom>
      </xdr:spPr>
    </xdr:pic>
    <xdr:clientData/>
  </xdr:twoCellAnchor>
  <xdr:twoCellAnchor editAs="oneCell">
    <xdr:from>
      <xdr:col>1</xdr:col>
      <xdr:colOff>85799</xdr:colOff>
      <xdr:row>15</xdr:row>
      <xdr:rowOff>66675</xdr:rowOff>
    </xdr:from>
    <xdr:to>
      <xdr:col>1</xdr:col>
      <xdr:colOff>1480529</xdr:colOff>
      <xdr:row>18</xdr:row>
      <xdr:rowOff>180975</xdr:rowOff>
    </xdr:to>
    <xdr:pic>
      <xdr:nvPicPr>
        <xdr:cNvPr id="6" name="Изображение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749" y="2914650"/>
          <a:ext cx="139473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</xdr:row>
      <xdr:rowOff>133350</xdr:rowOff>
    </xdr:from>
    <xdr:to>
      <xdr:col>1</xdr:col>
      <xdr:colOff>1502690</xdr:colOff>
      <xdr:row>21</xdr:row>
      <xdr:rowOff>142875</xdr:rowOff>
    </xdr:to>
    <xdr:pic>
      <xdr:nvPicPr>
        <xdr:cNvPr id="8" name="Изображение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95725"/>
          <a:ext cx="146459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133351</xdr:colOff>
      <xdr:row>36</xdr:row>
      <xdr:rowOff>66676</xdr:rowOff>
    </xdr:from>
    <xdr:ext cx="1409700" cy="267726"/>
    <xdr:pic>
      <xdr:nvPicPr>
        <xdr:cNvPr id="9" name="Изображение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7800976"/>
          <a:ext cx="1409700" cy="267726"/>
        </a:xfrm>
        <a:prstGeom prst="rect">
          <a:avLst/>
        </a:prstGeom>
      </xdr:spPr>
    </xdr:pic>
    <xdr:clientData/>
  </xdr:oneCellAnchor>
  <xdr:twoCellAnchor editAs="oneCell">
    <xdr:from>
      <xdr:col>1</xdr:col>
      <xdr:colOff>285750</xdr:colOff>
      <xdr:row>38</xdr:row>
      <xdr:rowOff>37269</xdr:rowOff>
    </xdr:from>
    <xdr:to>
      <xdr:col>1</xdr:col>
      <xdr:colOff>1181100</xdr:colOff>
      <xdr:row>38</xdr:row>
      <xdr:rowOff>456521</xdr:rowOff>
    </xdr:to>
    <xdr:pic>
      <xdr:nvPicPr>
        <xdr:cNvPr id="11" name="Изображение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038269"/>
          <a:ext cx="895350" cy="41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37</xdr:row>
      <xdr:rowOff>38100</xdr:rowOff>
    </xdr:from>
    <xdr:to>
      <xdr:col>1</xdr:col>
      <xdr:colOff>1501774</xdr:colOff>
      <xdr:row>37</xdr:row>
      <xdr:rowOff>476251</xdr:rowOff>
    </xdr:to>
    <xdr:pic>
      <xdr:nvPicPr>
        <xdr:cNvPr id="12" name="Изображение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7543800"/>
          <a:ext cx="1349374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</xdr:row>
      <xdr:rowOff>85725</xdr:rowOff>
    </xdr:from>
    <xdr:to>
      <xdr:col>1</xdr:col>
      <xdr:colOff>1501774</xdr:colOff>
      <xdr:row>39</xdr:row>
      <xdr:rowOff>523876</xdr:rowOff>
    </xdr:to>
    <xdr:pic>
      <xdr:nvPicPr>
        <xdr:cNvPr id="13" name="Изображение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963025"/>
          <a:ext cx="1349374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40</xdr:row>
      <xdr:rowOff>66675</xdr:rowOff>
    </xdr:from>
    <xdr:to>
      <xdr:col>1</xdr:col>
      <xdr:colOff>1323975</xdr:colOff>
      <xdr:row>40</xdr:row>
      <xdr:rowOff>588510</xdr:rowOff>
    </xdr:to>
    <xdr:pic>
      <xdr:nvPicPr>
        <xdr:cNvPr id="14" name="Изображение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05950"/>
          <a:ext cx="1114425" cy="52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1" workbookViewId="0">
      <selection activeCell="A11" sqref="A11:F11"/>
    </sheetView>
  </sheetViews>
  <sheetFormatPr defaultColWidth="12.54296875" defaultRowHeight="14.5" x14ac:dyDescent="0.35"/>
  <cols>
    <col min="1" max="1" width="5.453125" customWidth="1"/>
    <col min="2" max="2" width="25.81640625" customWidth="1"/>
    <col min="3" max="3" width="34.453125" customWidth="1"/>
    <col min="4" max="4" width="14" customWidth="1"/>
    <col min="5" max="5" width="14.81640625" customWidth="1"/>
    <col min="6" max="6" width="15.26953125" customWidth="1"/>
  </cols>
  <sheetData>
    <row r="1" spans="1:6" ht="17.5" x14ac:dyDescent="0.35">
      <c r="D1" s="1" t="s">
        <v>0</v>
      </c>
      <c r="E1" s="1"/>
      <c r="F1" s="1"/>
    </row>
    <row r="2" spans="1:6" ht="15.5" x14ac:dyDescent="0.35">
      <c r="D2" s="2" t="s">
        <v>1</v>
      </c>
      <c r="E2" s="2"/>
      <c r="F2" s="2"/>
    </row>
    <row r="4" spans="1:6" ht="15.5" x14ac:dyDescent="0.35">
      <c r="D4" s="2" t="s">
        <v>2</v>
      </c>
      <c r="E4" s="2"/>
      <c r="F4" s="2"/>
    </row>
    <row r="5" spans="1:6" ht="15.5" x14ac:dyDescent="0.35">
      <c r="D5" s="2" t="s">
        <v>3</v>
      </c>
      <c r="E5" s="2"/>
      <c r="F5" s="2"/>
    </row>
    <row r="6" spans="1:6" ht="15.5" x14ac:dyDescent="0.35">
      <c r="D6" s="2" t="s">
        <v>4</v>
      </c>
      <c r="E6" s="2"/>
      <c r="F6" s="2"/>
    </row>
    <row r="8" spans="1:6" ht="34.5" x14ac:dyDescent="0.65">
      <c r="A8" s="3" t="s">
        <v>5</v>
      </c>
      <c r="B8" s="3"/>
      <c r="C8" s="4"/>
      <c r="D8" s="4"/>
      <c r="E8" s="5"/>
      <c r="F8" s="6"/>
    </row>
    <row r="9" spans="1:6" ht="15.5" x14ac:dyDescent="0.35">
      <c r="A9" s="53" t="s">
        <v>6</v>
      </c>
      <c r="B9" s="54"/>
      <c r="C9" s="54"/>
      <c r="D9" s="54"/>
      <c r="E9" s="8"/>
      <c r="F9" s="8"/>
    </row>
    <row r="10" spans="1:6" ht="15.5" x14ac:dyDescent="0.35">
      <c r="A10" s="7"/>
      <c r="B10" s="8"/>
      <c r="C10" s="8"/>
      <c r="D10" s="8"/>
      <c r="E10" s="8"/>
      <c r="F10" s="8"/>
    </row>
    <row r="11" spans="1:6" x14ac:dyDescent="0.35">
      <c r="A11" s="52" t="s">
        <v>45</v>
      </c>
      <c r="B11" s="52"/>
      <c r="C11" s="52"/>
      <c r="D11" s="52"/>
      <c r="E11" s="52"/>
      <c r="F11" s="52"/>
    </row>
    <row r="12" spans="1:6" ht="15" thickBot="1" x14ac:dyDescent="0.4"/>
    <row r="13" spans="1:6" ht="15" customHeight="1" x14ac:dyDescent="0.35">
      <c r="A13" s="55" t="s">
        <v>7</v>
      </c>
      <c r="B13" s="56"/>
      <c r="C13" s="55" t="s">
        <v>8</v>
      </c>
      <c r="D13" s="50" t="s">
        <v>38</v>
      </c>
      <c r="E13" s="50" t="s">
        <v>9</v>
      </c>
      <c r="F13" s="50" t="s">
        <v>10</v>
      </c>
    </row>
    <row r="14" spans="1:6" ht="15" thickBot="1" x14ac:dyDescent="0.4">
      <c r="A14" s="57"/>
      <c r="B14" s="58"/>
      <c r="C14" s="57"/>
      <c r="D14" s="51"/>
      <c r="E14" s="51"/>
      <c r="F14" s="51"/>
    </row>
    <row r="15" spans="1:6" ht="15.5" thickBot="1" x14ac:dyDescent="0.4">
      <c r="A15" s="59"/>
      <c r="B15" s="60"/>
      <c r="C15" s="59"/>
      <c r="D15" s="9" t="s">
        <v>39</v>
      </c>
      <c r="E15" s="10"/>
      <c r="F15" s="10" t="s">
        <v>39</v>
      </c>
    </row>
    <row r="16" spans="1:6" ht="15" x14ac:dyDescent="0.35">
      <c r="A16" s="61" t="s">
        <v>11</v>
      </c>
      <c r="B16" s="63"/>
      <c r="C16" s="11" t="s">
        <v>12</v>
      </c>
      <c r="D16" s="65">
        <v>23</v>
      </c>
      <c r="E16" s="12"/>
      <c r="F16" s="13">
        <f>SUM(D16*E16)</f>
        <v>0</v>
      </c>
    </row>
    <row r="17" spans="1:6" ht="19.5" customHeight="1" x14ac:dyDescent="0.35">
      <c r="A17" s="62"/>
      <c r="B17" s="64"/>
      <c r="C17" s="14" t="s">
        <v>13</v>
      </c>
      <c r="D17" s="66"/>
      <c r="E17" s="15">
        <v>0</v>
      </c>
      <c r="F17" s="16">
        <f>SUM(D16*E17)</f>
        <v>0</v>
      </c>
    </row>
    <row r="18" spans="1:6" ht="20.25" customHeight="1" x14ac:dyDescent="0.35">
      <c r="A18" s="62"/>
      <c r="B18" s="64"/>
      <c r="C18" s="14" t="s">
        <v>14</v>
      </c>
      <c r="D18" s="66"/>
      <c r="E18" s="15">
        <v>0</v>
      </c>
      <c r="F18" s="16">
        <f>SUM(D16*E18)</f>
        <v>0</v>
      </c>
    </row>
    <row r="19" spans="1:6" ht="15.5" thickBot="1" x14ac:dyDescent="0.4">
      <c r="A19" s="62"/>
      <c r="B19" s="64"/>
      <c r="C19" s="17" t="s">
        <v>15</v>
      </c>
      <c r="D19" s="66"/>
      <c r="E19" s="18">
        <v>0</v>
      </c>
      <c r="F19" s="19">
        <f>SUM(D16*E19)</f>
        <v>0</v>
      </c>
    </row>
    <row r="20" spans="1:6" ht="30" customHeight="1" x14ac:dyDescent="0.35">
      <c r="A20" s="61" t="s">
        <v>16</v>
      </c>
      <c r="B20" s="68"/>
      <c r="C20" s="20" t="s">
        <v>17</v>
      </c>
      <c r="D20" s="71">
        <v>20</v>
      </c>
      <c r="E20" s="21">
        <v>0</v>
      </c>
      <c r="F20" s="13">
        <f>SUM(D20*E20)</f>
        <v>0</v>
      </c>
    </row>
    <row r="21" spans="1:6" ht="23.25" customHeight="1" x14ac:dyDescent="0.35">
      <c r="A21" s="62"/>
      <c r="B21" s="69"/>
      <c r="C21" s="22" t="s">
        <v>18</v>
      </c>
      <c r="D21" s="72"/>
      <c r="E21" s="15">
        <v>0</v>
      </c>
      <c r="F21" s="16">
        <f>SUM(D20*E21)</f>
        <v>0</v>
      </c>
    </row>
    <row r="22" spans="1:6" ht="20.25" customHeight="1" thickBot="1" x14ac:dyDescent="0.4">
      <c r="A22" s="67"/>
      <c r="B22" s="70"/>
      <c r="C22" s="17" t="s">
        <v>19</v>
      </c>
      <c r="D22" s="73"/>
      <c r="E22" s="23">
        <v>0</v>
      </c>
      <c r="F22" s="24">
        <f>SUM(D20*E22)</f>
        <v>0</v>
      </c>
    </row>
    <row r="23" spans="1:6" ht="15" x14ac:dyDescent="0.35">
      <c r="A23" s="61" t="s">
        <v>20</v>
      </c>
      <c r="B23" s="68"/>
      <c r="C23" s="20" t="s">
        <v>21</v>
      </c>
      <c r="D23" s="71">
        <v>20</v>
      </c>
      <c r="E23" s="21">
        <v>0</v>
      </c>
      <c r="F23" s="13">
        <f t="shared" ref="F23:F32" si="0">SUM(D23*E23)</f>
        <v>0</v>
      </c>
    </row>
    <row r="24" spans="1:6" ht="15" x14ac:dyDescent="0.35">
      <c r="A24" s="62"/>
      <c r="B24" s="69"/>
      <c r="C24" s="22" t="s">
        <v>22</v>
      </c>
      <c r="D24" s="72"/>
      <c r="E24" s="15">
        <v>0</v>
      </c>
      <c r="F24" s="16">
        <f>SUM(D23*E24)</f>
        <v>0</v>
      </c>
    </row>
    <row r="25" spans="1:6" ht="15.5" thickBot="1" x14ac:dyDescent="0.4">
      <c r="A25" s="67"/>
      <c r="B25" s="70"/>
      <c r="C25" s="17" t="s">
        <v>23</v>
      </c>
      <c r="D25" s="73"/>
      <c r="E25" s="23">
        <v>0</v>
      </c>
      <c r="F25" s="25">
        <f>SUM(D23*E25)</f>
        <v>0</v>
      </c>
    </row>
    <row r="26" spans="1:6" ht="15" x14ac:dyDescent="0.35">
      <c r="A26" s="61" t="s">
        <v>24</v>
      </c>
      <c r="B26" s="80"/>
      <c r="C26" s="22" t="s">
        <v>25</v>
      </c>
      <c r="D26" s="71">
        <v>23</v>
      </c>
      <c r="E26" s="21">
        <v>0</v>
      </c>
      <c r="F26" s="13">
        <f t="shared" si="0"/>
        <v>0</v>
      </c>
    </row>
    <row r="27" spans="1:6" ht="15.5" thickBot="1" x14ac:dyDescent="0.4">
      <c r="A27" s="78"/>
      <c r="B27" s="69"/>
      <c r="C27" s="26" t="s">
        <v>26</v>
      </c>
      <c r="D27" s="73"/>
      <c r="E27" s="23">
        <v>0</v>
      </c>
      <c r="F27" s="25">
        <f>SUM(D26*E27)</f>
        <v>0</v>
      </c>
    </row>
    <row r="28" spans="1:6" ht="15" x14ac:dyDescent="0.35">
      <c r="A28" s="78"/>
      <c r="B28" s="69"/>
      <c r="C28" s="20" t="s">
        <v>27</v>
      </c>
      <c r="D28" s="65">
        <v>23</v>
      </c>
      <c r="E28" s="12">
        <v>0</v>
      </c>
      <c r="F28" s="13">
        <f t="shared" si="0"/>
        <v>0</v>
      </c>
    </row>
    <row r="29" spans="1:6" ht="15" x14ac:dyDescent="0.35">
      <c r="A29" s="78"/>
      <c r="B29" s="69"/>
      <c r="C29" s="22" t="s">
        <v>28</v>
      </c>
      <c r="D29" s="81"/>
      <c r="E29" s="15">
        <v>0</v>
      </c>
      <c r="F29" s="16">
        <f>SUM(D28*E29)</f>
        <v>0</v>
      </c>
    </row>
    <row r="30" spans="1:6" ht="15" x14ac:dyDescent="0.35">
      <c r="A30" s="78"/>
      <c r="B30" s="69"/>
      <c r="C30" s="22" t="s">
        <v>29</v>
      </c>
      <c r="D30" s="81"/>
      <c r="E30" s="15">
        <v>0</v>
      </c>
      <c r="F30" s="16">
        <f>SUM(D28*E30)</f>
        <v>0</v>
      </c>
    </row>
    <row r="31" spans="1:6" ht="15.5" thickBot="1" x14ac:dyDescent="0.4">
      <c r="A31" s="79"/>
      <c r="B31" s="70"/>
      <c r="C31" s="26" t="s">
        <v>30</v>
      </c>
      <c r="D31" s="82"/>
      <c r="E31" s="23">
        <v>0</v>
      </c>
      <c r="F31" s="25">
        <f>SUM(D28*E31)</f>
        <v>0</v>
      </c>
    </row>
    <row r="32" spans="1:6" ht="15" x14ac:dyDescent="0.35">
      <c r="A32" s="61" t="s">
        <v>31</v>
      </c>
      <c r="B32" s="74"/>
      <c r="C32" s="27" t="s">
        <v>32</v>
      </c>
      <c r="D32" s="76">
        <v>15</v>
      </c>
      <c r="E32" s="12">
        <v>0</v>
      </c>
      <c r="F32" s="13">
        <f t="shared" si="0"/>
        <v>0</v>
      </c>
    </row>
    <row r="33" spans="1:6" ht="15" x14ac:dyDescent="0.35">
      <c r="A33" s="62"/>
      <c r="B33" s="75"/>
      <c r="C33" s="28" t="s">
        <v>33</v>
      </c>
      <c r="D33" s="77"/>
      <c r="E33" s="15">
        <v>0</v>
      </c>
      <c r="F33" s="16">
        <f>SUM(D32*E33)</f>
        <v>0</v>
      </c>
    </row>
    <row r="34" spans="1:6" ht="15" x14ac:dyDescent="0.35">
      <c r="A34" s="62"/>
      <c r="B34" s="75"/>
      <c r="C34" s="28" t="s">
        <v>34</v>
      </c>
      <c r="D34" s="77"/>
      <c r="E34" s="15">
        <v>0</v>
      </c>
      <c r="F34" s="16">
        <f>SUM(D32*E34)</f>
        <v>0</v>
      </c>
    </row>
    <row r="35" spans="1:6" ht="15" x14ac:dyDescent="0.35">
      <c r="A35" s="62"/>
      <c r="B35" s="75"/>
      <c r="C35" s="28" t="s">
        <v>35</v>
      </c>
      <c r="D35" s="77"/>
      <c r="E35" s="15">
        <v>0</v>
      </c>
      <c r="F35" s="16">
        <f>SUM(D32*E35)</f>
        <v>0</v>
      </c>
    </row>
    <row r="36" spans="1:6" ht="15.5" thickBot="1" x14ac:dyDescent="0.4">
      <c r="A36" s="62"/>
      <c r="B36" s="75"/>
      <c r="C36" s="29" t="s">
        <v>36</v>
      </c>
      <c r="D36" s="77"/>
      <c r="E36" s="18">
        <v>0</v>
      </c>
      <c r="F36" s="30">
        <f>SUM(D32*E36)</f>
        <v>0</v>
      </c>
    </row>
    <row r="37" spans="1:6" ht="31.5" customHeight="1" thickBot="1" x14ac:dyDescent="0.4">
      <c r="A37" s="61" t="s">
        <v>31</v>
      </c>
      <c r="B37" s="31"/>
      <c r="C37" s="32" t="s">
        <v>37</v>
      </c>
      <c r="D37" s="33">
        <v>50</v>
      </c>
      <c r="E37" s="34">
        <v>0</v>
      </c>
      <c r="F37" s="19">
        <f t="shared" ref="F37" si="1">SUM(D37*E37)</f>
        <v>0</v>
      </c>
    </row>
    <row r="38" spans="1:6" ht="39" customHeight="1" thickBot="1" x14ac:dyDescent="0.4">
      <c r="A38" s="62"/>
      <c r="B38" s="31"/>
      <c r="C38" s="48" t="s">
        <v>40</v>
      </c>
      <c r="D38" s="33">
        <v>22</v>
      </c>
      <c r="E38" s="34">
        <v>0</v>
      </c>
      <c r="F38" s="19">
        <f t="shared" ref="F38:F39" si="2">SUM(D38*E38)</f>
        <v>0</v>
      </c>
    </row>
    <row r="39" spans="1:6" ht="39" customHeight="1" thickBot="1" x14ac:dyDescent="0.4">
      <c r="A39" s="62"/>
      <c r="B39" s="31"/>
      <c r="C39" s="46" t="s">
        <v>41</v>
      </c>
      <c r="D39" s="33">
        <v>20</v>
      </c>
      <c r="E39" s="37">
        <v>0</v>
      </c>
      <c r="F39" s="47">
        <f t="shared" si="2"/>
        <v>0</v>
      </c>
    </row>
    <row r="40" spans="1:6" ht="44.25" customHeight="1" thickBot="1" x14ac:dyDescent="0.4">
      <c r="A40" s="62"/>
      <c r="B40" s="44"/>
      <c r="C40" s="48" t="s">
        <v>42</v>
      </c>
      <c r="D40" s="49">
        <v>220</v>
      </c>
      <c r="E40" s="37">
        <v>0</v>
      </c>
      <c r="F40" s="47">
        <f t="shared" ref="F40:F41" si="3">SUM(D40*E40)</f>
        <v>0</v>
      </c>
    </row>
    <row r="41" spans="1:6" ht="52.5" customHeight="1" thickBot="1" x14ac:dyDescent="0.4">
      <c r="A41" s="67"/>
      <c r="B41" s="31"/>
      <c r="C41" s="45" t="s">
        <v>43</v>
      </c>
      <c r="D41" s="33">
        <v>199</v>
      </c>
      <c r="E41" s="37">
        <v>0</v>
      </c>
      <c r="F41" s="47">
        <f t="shared" si="3"/>
        <v>0</v>
      </c>
    </row>
    <row r="42" spans="1:6" ht="25.5" thickBot="1" x14ac:dyDescent="0.6">
      <c r="C42" s="35" t="s">
        <v>44</v>
      </c>
      <c r="D42" s="36"/>
      <c r="E42" s="37">
        <f>SUM(E16:E41)</f>
        <v>0</v>
      </c>
      <c r="F42" s="38">
        <f>SUM(F16:F41)</f>
        <v>0</v>
      </c>
    </row>
    <row r="43" spans="1:6" ht="25" x14ac:dyDescent="0.55000000000000004">
      <c r="C43" s="39"/>
      <c r="D43" s="40"/>
      <c r="E43" s="41"/>
      <c r="F43" s="42"/>
    </row>
    <row r="44" spans="1:6" ht="25" x14ac:dyDescent="0.55000000000000004">
      <c r="C44" s="39"/>
      <c r="D44" s="40"/>
      <c r="E44" s="41"/>
      <c r="F44" s="42"/>
    </row>
    <row r="45" spans="1:6" ht="25" x14ac:dyDescent="0.55000000000000004">
      <c r="C45" s="39"/>
      <c r="D45" s="40"/>
      <c r="E45" s="41"/>
      <c r="F45" s="42"/>
    </row>
    <row r="46" spans="1:6" ht="15" x14ac:dyDescent="0.35">
      <c r="B46" s="43"/>
    </row>
  </sheetData>
  <mergeCells count="24">
    <mergeCell ref="A32:A36"/>
    <mergeCell ref="B32:B36"/>
    <mergeCell ref="D32:D36"/>
    <mergeCell ref="A37:A41"/>
    <mergeCell ref="A23:A25"/>
    <mergeCell ref="B23:B25"/>
    <mergeCell ref="D23:D25"/>
    <mergeCell ref="A26:A31"/>
    <mergeCell ref="B26:B31"/>
    <mergeCell ref="D26:D27"/>
    <mergeCell ref="D28:D31"/>
    <mergeCell ref="A16:A19"/>
    <mergeCell ref="B16:B19"/>
    <mergeCell ref="D16:D19"/>
    <mergeCell ref="A20:A22"/>
    <mergeCell ref="B20:B22"/>
    <mergeCell ref="D20:D22"/>
    <mergeCell ref="F13:F14"/>
    <mergeCell ref="A11:F11"/>
    <mergeCell ref="A9:D9"/>
    <mergeCell ref="A13:B15"/>
    <mergeCell ref="C13:C15"/>
    <mergeCell ref="D13:D14"/>
    <mergeCell ref="E13:E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celiak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Obchodni2</dc:creator>
  <cp:lastModifiedBy>Ivana Lášková</cp:lastModifiedBy>
  <dcterms:created xsi:type="dcterms:W3CDTF">2019-10-10T12:06:53Z</dcterms:created>
  <dcterms:modified xsi:type="dcterms:W3CDTF">2019-10-14T10:04:58Z</dcterms:modified>
</cp:coreProperties>
</file>