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760" activeTab="0"/>
  </bookViews>
  <sheets>
    <sheet name="Objednávka 2016" sheetId="1" r:id="rId1"/>
    <sheet name="List1" sheetId="2" r:id="rId2"/>
  </sheets>
  <definedNames>
    <definedName name="_xlnm._FilterDatabase" localSheetId="0" hidden="1">'Objednávka 2016'!$A$5:$D$133</definedName>
    <definedName name="_xlnm.Print_Area" localSheetId="0">'Objednávka 2016'!$A$1:$F$133</definedName>
  </definedNames>
  <calcPr fullCalcOnLoad="1"/>
</workbook>
</file>

<file path=xl/sharedStrings.xml><?xml version="1.0" encoding="utf-8"?>
<sst xmlns="http://schemas.openxmlformats.org/spreadsheetml/2006/main" count="428" uniqueCount="187">
  <si>
    <t>8018699017676</t>
  </si>
  <si>
    <t>8018699017683</t>
  </si>
  <si>
    <t>8018699017706</t>
  </si>
  <si>
    <t>8018699017690</t>
  </si>
  <si>
    <t>160g</t>
  </si>
  <si>
    <t>1l</t>
  </si>
  <si>
    <t>375g</t>
  </si>
  <si>
    <t>500g</t>
  </si>
  <si>
    <t>180g</t>
  </si>
  <si>
    <t>340g</t>
  </si>
  <si>
    <t>500ml</t>
  </si>
  <si>
    <t>380g</t>
  </si>
  <si>
    <t>330ml</t>
  </si>
  <si>
    <t>BIO</t>
  </si>
  <si>
    <t>250g</t>
  </si>
  <si>
    <t>300g</t>
  </si>
  <si>
    <t>100g</t>
  </si>
  <si>
    <t>220g</t>
  </si>
  <si>
    <t>2x100g</t>
  </si>
  <si>
    <t>200g</t>
  </si>
  <si>
    <t>130g</t>
  </si>
  <si>
    <t>8018699017614</t>
  </si>
  <si>
    <t>170g</t>
  </si>
  <si>
    <t>400g</t>
  </si>
  <si>
    <t>320g</t>
  </si>
  <si>
    <t>280g</t>
  </si>
  <si>
    <t>150g</t>
  </si>
  <si>
    <t>125g</t>
  </si>
  <si>
    <t>45g</t>
  </si>
  <si>
    <t>135g</t>
  </si>
  <si>
    <t>200ml</t>
  </si>
  <si>
    <t>1kg</t>
  </si>
  <si>
    <t>165g</t>
  </si>
  <si>
    <t>50g</t>
  </si>
  <si>
    <t>330g</t>
  </si>
  <si>
    <t>33g</t>
  </si>
  <si>
    <t>13g</t>
  </si>
  <si>
    <t>32g</t>
  </si>
  <si>
    <t>8018699017447</t>
  </si>
  <si>
    <t>pohanková mouka</t>
  </si>
  <si>
    <t>rýžová mouka</t>
  </si>
  <si>
    <t>konopná semínka</t>
  </si>
  <si>
    <t>mix pražených semínek</t>
  </si>
  <si>
    <t>chia semínka</t>
  </si>
  <si>
    <t>slunečnicová semínka</t>
  </si>
  <si>
    <t>lněná semínka</t>
  </si>
  <si>
    <t>sezamová semínka</t>
  </si>
  <si>
    <t>dýňová semínka</t>
  </si>
  <si>
    <t>pohankové lupínky</t>
  </si>
  <si>
    <t>pohankové mušličky</t>
  </si>
  <si>
    <t>pohankové kolínka</t>
  </si>
  <si>
    <t>pohankové fusilli</t>
  </si>
  <si>
    <t>pohankové penne</t>
  </si>
  <si>
    <t>chlebíček pohanka a quinoa</t>
  </si>
  <si>
    <t>minicake amarant a kousky čokolády</t>
  </si>
  <si>
    <t>pohankové maccheroncini</t>
  </si>
  <si>
    <t>rýžový dezert vanilka</t>
  </si>
  <si>
    <t>rýžový dezert kakao</t>
  </si>
  <si>
    <t>rýžový dezert karamel</t>
  </si>
  <si>
    <t>rýžová tyčinka borůvka</t>
  </si>
  <si>
    <t>rýžová tyčinka pomeranč</t>
  </si>
  <si>
    <t>rýžová tyčinka kakao</t>
  </si>
  <si>
    <t>rýžová tyčinka fíky</t>
  </si>
  <si>
    <t>rýžové sušenky FIORI jogurt</t>
  </si>
  <si>
    <t>rýžové sušenky FIORI čoko</t>
  </si>
  <si>
    <t>rýžové sušenky "DAME"</t>
  </si>
  <si>
    <t>rýžové kuličky natural</t>
  </si>
  <si>
    <t>rýžové kuličky čoko</t>
  </si>
  <si>
    <t>rýžová tyčinka s jablky</t>
  </si>
  <si>
    <t>21g</t>
  </si>
  <si>
    <t>rýžový chlebíček hořská čokoláda</t>
  </si>
  <si>
    <t>rýžový chlebíček se solí</t>
  </si>
  <si>
    <t>rýžové chlebíčky bez soli</t>
  </si>
  <si>
    <t>rýžové chlebíčky se solí</t>
  </si>
  <si>
    <t>rýžové chlebíčky se solí multicereální</t>
  </si>
  <si>
    <t>rýžové chlebíčky se solí quinoa</t>
  </si>
  <si>
    <t>rýžové kukuřičné krekry mediterrean</t>
  </si>
  <si>
    <t>těsto pro přípravu chleba, pizzy a sladkých pokrmů</t>
  </si>
  <si>
    <t>rýžová smetana</t>
  </si>
  <si>
    <t>rýžová majonéza s bylinkami</t>
  </si>
  <si>
    <t>rýžová majonéza original</t>
  </si>
  <si>
    <t>houbové rizoto</t>
  </si>
  <si>
    <t>dýňové rizoto</t>
  </si>
  <si>
    <t>artyčokové rizoto</t>
  </si>
  <si>
    <t>rýžové špagety</t>
  </si>
  <si>
    <t>sojový nápoj natural 1l</t>
  </si>
  <si>
    <t>sojový nápoj calcium 1l</t>
  </si>
  <si>
    <t>sojový nápoj natural 500ml</t>
  </si>
  <si>
    <t>sojová smetana</t>
  </si>
  <si>
    <t>chlebíčky soja a rýže</t>
  </si>
  <si>
    <t>kukuřičný kuskus</t>
  </si>
  <si>
    <t>kukuřičná polenta hotová 1kg</t>
  </si>
  <si>
    <t>kukuřičná polenta hotová 500gr</t>
  </si>
  <si>
    <t>kukuřičné polštářky</t>
  </si>
  <si>
    <t>kukuřičné polštářky multicereální</t>
  </si>
  <si>
    <t>kukuřičný  chlebíček se solí</t>
  </si>
  <si>
    <t>kukuřičný chlebíček hořká čokoláda</t>
  </si>
  <si>
    <t>kukuřičné kuličky</t>
  </si>
  <si>
    <t>kukuřičné lupínky 50gr</t>
  </si>
  <si>
    <t>kukuřičné lupínky 375gr</t>
  </si>
  <si>
    <t>pomazánka bílé mandle</t>
  </si>
  <si>
    <t>pomazánka arašídová</t>
  </si>
  <si>
    <t>hummus original</t>
  </si>
  <si>
    <t>vegan majoneza se sojovým jogurtem</t>
  </si>
  <si>
    <t>rajčatová omáčka arrabbiata</t>
  </si>
  <si>
    <t>rajčatová omáčka s bazalkou</t>
  </si>
  <si>
    <t>eco pesto bez sýru</t>
  </si>
  <si>
    <t>pesto genovese s pamazánem</t>
  </si>
  <si>
    <t>pesto vegetale bez sýru</t>
  </si>
  <si>
    <t>zeleninová omáčka jako od babičky</t>
  </si>
  <si>
    <t>sojové ragu</t>
  </si>
  <si>
    <t>houbová pasta</t>
  </si>
  <si>
    <t>zeleninová pasta  s artyčoky</t>
  </si>
  <si>
    <t>mexická omáčka pálivá</t>
  </si>
  <si>
    <t>mexická omáčka medium</t>
  </si>
  <si>
    <t>bruschetta s rajčaty</t>
  </si>
  <si>
    <t>bruschetta s lilkem a artyčoky</t>
  </si>
  <si>
    <t>cizrna</t>
  </si>
  <si>
    <t>hrášek</t>
  </si>
  <si>
    <t>fazole borlotti</t>
  </si>
  <si>
    <t>fazole bílé cannellini</t>
  </si>
  <si>
    <t>soja žlutá</t>
  </si>
  <si>
    <t>pomerančová marmeláda</t>
  </si>
  <si>
    <t>citronová marmeláda</t>
  </si>
  <si>
    <t>goji marmeláda</t>
  </si>
  <si>
    <t>borůvková marmeláda</t>
  </si>
  <si>
    <t>lesní směs marmeláda</t>
  </si>
  <si>
    <t>jahodová marmeláda</t>
  </si>
  <si>
    <t>švestková marmeláda</t>
  </si>
  <si>
    <t>ananasovo-zázvorová marmeláda</t>
  </si>
  <si>
    <t>jablečná marmeláda</t>
  </si>
  <si>
    <t>malinová marmeláda</t>
  </si>
  <si>
    <t>papajová marmeláda</t>
  </si>
  <si>
    <t xml:space="preserve">instantní nápoj čoko </t>
  </si>
  <si>
    <t>rýžový sirup</t>
  </si>
  <si>
    <t>sirup z agave</t>
  </si>
  <si>
    <t>pomerančový nápoj Restart</t>
  </si>
  <si>
    <t>citronový nápoj Restart</t>
  </si>
  <si>
    <t>citronový čaj</t>
  </si>
  <si>
    <t>broskvový čaj</t>
  </si>
  <si>
    <t>bílý čaj s citronem</t>
  </si>
  <si>
    <t>zelený čaj</t>
  </si>
  <si>
    <t>pohankové špagety</t>
  </si>
  <si>
    <t xml:space="preserve">rýžové maccheroncini </t>
  </si>
  <si>
    <t>rýžové celozrnné špagety</t>
  </si>
  <si>
    <t>rýžové celozrnné penne</t>
  </si>
  <si>
    <t>kukuřično-rýžové špagety</t>
  </si>
  <si>
    <t>kukuřično-rýžové  penne</t>
  </si>
  <si>
    <t>kukuřično-rýžové lasagne</t>
  </si>
  <si>
    <t>kukuřičné pennette rigate</t>
  </si>
  <si>
    <t>kukuřičná abeceda do polévky</t>
  </si>
  <si>
    <t>nutella  nuts bio original</t>
  </si>
  <si>
    <t>nutella nuts bio  karob</t>
  </si>
  <si>
    <t xml:space="preserve">pomazánka sezamová TAHIN </t>
  </si>
  <si>
    <t>rajčatová omáčka s olivy a kapary</t>
  </si>
  <si>
    <t>zeleninová pasta s rajčaty</t>
  </si>
  <si>
    <t>rajčatová pasta diablo - pikantní</t>
  </si>
  <si>
    <t>omáčka olivy a kapary</t>
  </si>
  <si>
    <t>sojový bešamel</t>
  </si>
  <si>
    <t>těsto mix pohanka a čirok na dorty a sušenky</t>
  </si>
  <si>
    <t>rýžový nápoj vanilka 1l</t>
  </si>
  <si>
    <t>rýžový nápoj čoko 1l</t>
  </si>
  <si>
    <t>rýžový nápoj natural 500ml</t>
  </si>
  <si>
    <t>rýžový nápoj natural mini s brčkem 200ml</t>
  </si>
  <si>
    <t>rýžový nápoj čoko mini s brčkem 200ml</t>
  </si>
  <si>
    <t>EAN</t>
  </si>
  <si>
    <t>POPIS</t>
  </si>
  <si>
    <t>HMOTNOST</t>
  </si>
  <si>
    <t>Množství</t>
  </si>
  <si>
    <t>Cena celkem</t>
  </si>
  <si>
    <t>Cena v Kč</t>
  </si>
  <si>
    <t>www.bio-pro.cz</t>
  </si>
  <si>
    <t>Objednávky zasílat na: obchod@bio-pro.cz</t>
  </si>
  <si>
    <t>kukuřičný chlebíček mléčná čokoláda</t>
  </si>
  <si>
    <t>rýže černá NERONE celozrnná</t>
  </si>
  <si>
    <t>rýže CARNAROLI bílá celozrnná</t>
  </si>
  <si>
    <t>rýže BASMATI celozrnná</t>
  </si>
  <si>
    <t xml:space="preserve">ryže BASMATI bílá celozrnná </t>
  </si>
  <si>
    <t>rýže RIBE dlouhozrnná celozrnná</t>
  </si>
  <si>
    <t>1KG</t>
  </si>
  <si>
    <t xml:space="preserve">rýže RIBE dlouhozrnná bílá </t>
  </si>
  <si>
    <t xml:space="preserve">spalmolio bezlepkové - zdravá alternativa másla </t>
  </si>
  <si>
    <t xml:space="preserve">bobule goji (kustovnice) </t>
  </si>
  <si>
    <r>
      <rPr>
        <b/>
        <sz val="11"/>
        <color indexed="8"/>
        <rFont val="Calibri"/>
        <family val="2"/>
      </rPr>
      <t>BIO-PRO</t>
    </r>
    <r>
      <rPr>
        <sz val="11"/>
        <color theme="1"/>
        <rFont val="Calibri"/>
        <family val="2"/>
      </rPr>
      <t xml:space="preserve"> zdravý život s.r.o., Pod Kaštany 9, Praha 6</t>
    </r>
  </si>
  <si>
    <t>Uzavírka objednávek do 05.12.2017</t>
  </si>
  <si>
    <t>tel: 775550078</t>
  </si>
  <si>
    <t>OBJEDNÁVKA - bezlepkové potraviny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</si>
</sst>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00000"/>
    <numFmt numFmtId="166" formatCode="_-[$€-2]\ * #,##0.00_-;\-[$€-2]\ * #,##0.00_-;_-[$€-2]\ * &quot;-&quot;??_-"/>
    <numFmt numFmtId="167" formatCode="#,##0\ &quot;Kč&quot;"/>
    <numFmt numFmtId="168" formatCode="#,##0\ _K_č"/>
    <numFmt numFmtId="169" formatCode="_-* #,##0.000\ _K_č_-;\-* #,##0.000\ _K_č_-;_-* &quot;-&quot;??\ _K_č_-;_-@_-"/>
    <numFmt numFmtId="170" formatCode="_-* #,##0.0\ &quot;Kč&quot;_-;\-* #,##0.0\ &quot;Kč&quot;_-;_-* &quot;-&quot;??\ &quot;Kč&quot;_-;_-@_-"/>
    <numFmt numFmtId="171" formatCode="_-* #,##0.00\ [$Kč-405]_-;\-* #,##0.00\ [$Kč-405]_-;_-* &quot;-&quot;??\ [$Kč-405]_-;_-@_-"/>
    <numFmt numFmtId="172" formatCode="[$-405]d\.\ mmmm\ yyyy"/>
    <numFmt numFmtId="173" formatCode="#,##0.0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Calibri"/>
      <family val="2"/>
    </font>
    <font>
      <sz val="8"/>
      <name val="Segoe UI"/>
      <family val="2"/>
    </font>
    <font>
      <sz val="10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4"/>
      <name val="Calibri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36" fillId="0" borderId="0" xfId="37" applyNumberFormat="1" applyFont="1" applyFill="1" applyBorder="1" applyAlignment="1" applyProtection="1">
      <alignment horizontal="left" vertical="center"/>
      <protection/>
    </xf>
    <xf numFmtId="3" fontId="52" fillId="0" borderId="0" xfId="0" applyNumberFormat="1" applyFont="1" applyFill="1" applyAlignment="1">
      <alignment/>
    </xf>
    <xf numFmtId="1" fontId="53" fillId="0" borderId="0" xfId="0" applyNumberFormat="1" applyFont="1" applyFill="1" applyBorder="1" applyAlignment="1">
      <alignment vertical="center"/>
    </xf>
    <xf numFmtId="1" fontId="53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6" fillId="0" borderId="10" xfId="37" applyNumberFormat="1" applyFont="1" applyFill="1" applyBorder="1" applyAlignment="1" applyProtection="1">
      <alignment horizontal="left" vertical="center"/>
      <protection/>
    </xf>
    <xf numFmtId="1" fontId="7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 wrapText="1"/>
    </xf>
    <xf numFmtId="168" fontId="8" fillId="33" borderId="11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7" fontId="8" fillId="3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43" fontId="6" fillId="0" borderId="0" xfId="34" applyNumberFormat="1" applyFont="1" applyAlignment="1">
      <alignment horizontal="right" vertical="center"/>
    </xf>
    <xf numFmtId="0" fontId="10" fillId="0" borderId="0" xfId="0" applyFont="1" applyFill="1" applyAlignment="1">
      <alignment/>
    </xf>
    <xf numFmtId="43" fontId="11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3" fontId="6" fillId="0" borderId="0" xfId="34" applyFont="1" applyAlignment="1">
      <alignment horizontal="right" vertical="center"/>
    </xf>
    <xf numFmtId="0" fontId="6" fillId="0" borderId="0" xfId="0" applyFont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0" fillId="0" borderId="0" xfId="48" applyNumberFormat="1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/>
    </xf>
    <xf numFmtId="1" fontId="10" fillId="0" borderId="0" xfId="4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165" fontId="10" fillId="0" borderId="0" xfId="0" applyNumberFormat="1" applyFont="1" applyFill="1" applyBorder="1" applyAlignment="1">
      <alignment horizontal="center" vertical="top" wrapText="1"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48" applyNumberFormat="1" applyFont="1" applyFill="1" applyBorder="1" applyAlignment="1">
      <alignment horizontal="center" wrapText="1"/>
      <protection/>
    </xf>
    <xf numFmtId="1" fontId="10" fillId="0" borderId="0" xfId="48" applyNumberFormat="1" applyFont="1" applyFill="1" applyBorder="1" applyAlignment="1">
      <alignment horizontal="center"/>
      <protection/>
    </xf>
    <xf numFmtId="43" fontId="6" fillId="0" borderId="0" xfId="34" applyFont="1" applyBorder="1" applyAlignment="1">
      <alignment horizontal="right" vertical="center"/>
    </xf>
    <xf numFmtId="1" fontId="10" fillId="0" borderId="0" xfId="0" applyNumberFormat="1" applyFont="1" applyFill="1" applyAlignment="1">
      <alignment horizontal="left"/>
    </xf>
    <xf numFmtId="43" fontId="6" fillId="0" borderId="0" xfId="34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171" fontId="6" fillId="0" borderId="13" xfId="0" applyNumberFormat="1" applyFont="1" applyBorder="1" applyAlignment="1">
      <alignment/>
    </xf>
    <xf numFmtId="3" fontId="54" fillId="0" borderId="0" xfId="0" applyNumberFormat="1" applyFont="1" applyFill="1" applyAlignment="1">
      <alignment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Migliaia 2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e 2" xfId="48"/>
    <cellStyle name="Normale 2 2" xfId="49"/>
    <cellStyle name="Normale 3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pro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H162"/>
  <sheetViews>
    <sheetView tabSelected="1" zoomScalePageLayoutView="0" workbookViewId="0" topLeftCell="A1">
      <selection activeCell="A3" sqref="A3"/>
    </sheetView>
  </sheetViews>
  <sheetFormatPr defaultColWidth="20.7109375" defaultRowHeight="15"/>
  <cols>
    <col min="1" max="1" width="16.57421875" style="20" customWidth="1"/>
    <col min="2" max="2" width="45.8515625" style="56" customWidth="1"/>
    <col min="3" max="3" width="6.28125" style="22" customWidth="1"/>
    <col min="4" max="4" width="10.57421875" style="22" customWidth="1"/>
    <col min="5" max="5" width="10.00390625" style="59" customWidth="1"/>
    <col min="6" max="6" width="8.57421875" style="29" customWidth="1"/>
    <col min="7" max="7" width="14.8515625" style="29" customWidth="1"/>
    <col min="8" max="8" width="11.7109375" style="29" customWidth="1"/>
    <col min="9" max="40" width="8.57421875" style="29" customWidth="1"/>
    <col min="41" max="16384" width="20.7109375" style="29" customWidth="1"/>
  </cols>
  <sheetData>
    <row r="1" spans="1:5" s="6" customFormat="1" ht="26.25" customHeight="1">
      <c r="A1" s="1"/>
      <c r="B1" s="2" t="s">
        <v>186</v>
      </c>
      <c r="C1" s="3"/>
      <c r="D1" s="4" t="s">
        <v>183</v>
      </c>
      <c r="E1" s="5"/>
    </row>
    <row r="2" spans="2:7" s="6" customFormat="1" ht="12" customHeight="1">
      <c r="B2" s="1"/>
      <c r="C2" s="3"/>
      <c r="D2" s="7" t="s">
        <v>171</v>
      </c>
      <c r="E2" s="5"/>
      <c r="G2" s="63" t="s">
        <v>185</v>
      </c>
    </row>
    <row r="3" spans="2:7" s="6" customFormat="1" ht="12" customHeight="1">
      <c r="B3" s="9" t="s">
        <v>172</v>
      </c>
      <c r="C3" s="3"/>
      <c r="D3" s="7"/>
      <c r="E3" s="5"/>
      <c r="G3" s="8"/>
    </row>
    <row r="4" spans="2:7" s="6" customFormat="1" ht="12" customHeight="1">
      <c r="B4" s="10" t="s">
        <v>184</v>
      </c>
      <c r="C4" s="11"/>
      <c r="D4" s="12"/>
      <c r="E4" s="5"/>
      <c r="G4" s="8"/>
    </row>
    <row r="5" spans="1:7" s="19" customFormat="1" ht="13.5">
      <c r="A5" s="13" t="s">
        <v>165</v>
      </c>
      <c r="B5" s="13" t="s">
        <v>166</v>
      </c>
      <c r="C5" s="14" t="s">
        <v>13</v>
      </c>
      <c r="D5" s="15" t="s">
        <v>167</v>
      </c>
      <c r="E5" s="16" t="s">
        <v>170</v>
      </c>
      <c r="F5" s="17" t="s">
        <v>168</v>
      </c>
      <c r="G5" s="18" t="s">
        <v>169</v>
      </c>
    </row>
    <row r="6" spans="1:8" s="27" customFormat="1" ht="12.75" customHeight="1">
      <c r="A6" s="20">
        <v>8018699017287</v>
      </c>
      <c r="B6" s="21" t="s">
        <v>39</v>
      </c>
      <c r="C6" s="22" t="s">
        <v>13</v>
      </c>
      <c r="D6" s="22" t="s">
        <v>6</v>
      </c>
      <c r="E6" s="23">
        <v>75</v>
      </c>
      <c r="F6" s="24">
        <v>0</v>
      </c>
      <c r="G6" s="25">
        <f>SUM(E6*F6)</f>
        <v>0</v>
      </c>
      <c r="H6" s="26"/>
    </row>
    <row r="7" spans="1:7" s="27" customFormat="1" ht="12.75" customHeight="1">
      <c r="A7" s="20">
        <v>8018699017300</v>
      </c>
      <c r="B7" s="21" t="s">
        <v>40</v>
      </c>
      <c r="C7" s="22" t="s">
        <v>13</v>
      </c>
      <c r="D7" s="22" t="s">
        <v>6</v>
      </c>
      <c r="E7" s="28">
        <v>79</v>
      </c>
      <c r="F7" s="24">
        <v>0</v>
      </c>
      <c r="G7" s="25">
        <f aca="true" t="shared" si="0" ref="G7:G70">SUM(E7*F7)</f>
        <v>0</v>
      </c>
    </row>
    <row r="8" spans="1:8" ht="12.75" customHeight="1">
      <c r="A8" s="20">
        <v>8018699017911</v>
      </c>
      <c r="B8" s="21" t="s">
        <v>41</v>
      </c>
      <c r="C8" s="22" t="s">
        <v>13</v>
      </c>
      <c r="D8" s="22" t="s">
        <v>14</v>
      </c>
      <c r="E8" s="28">
        <v>219</v>
      </c>
      <c r="F8" s="24">
        <v>0</v>
      </c>
      <c r="G8" s="25">
        <f t="shared" si="0"/>
        <v>0</v>
      </c>
      <c r="H8" s="27"/>
    </row>
    <row r="9" spans="1:8" ht="12.75" customHeight="1">
      <c r="A9" s="20">
        <v>8018699017119</v>
      </c>
      <c r="B9" s="21" t="s">
        <v>42</v>
      </c>
      <c r="C9" s="22" t="s">
        <v>13</v>
      </c>
      <c r="D9" s="22" t="s">
        <v>14</v>
      </c>
      <c r="E9" s="28">
        <v>104</v>
      </c>
      <c r="F9" s="24">
        <v>0</v>
      </c>
      <c r="G9" s="25">
        <f t="shared" si="0"/>
        <v>0</v>
      </c>
      <c r="H9" s="27"/>
    </row>
    <row r="10" spans="1:8" ht="12.75" customHeight="1">
      <c r="A10" s="20">
        <v>8018699017324</v>
      </c>
      <c r="B10" s="21" t="s">
        <v>43</v>
      </c>
      <c r="C10" s="22" t="s">
        <v>13</v>
      </c>
      <c r="D10" s="22" t="s">
        <v>26</v>
      </c>
      <c r="E10" s="28">
        <v>149</v>
      </c>
      <c r="F10" s="24">
        <v>0</v>
      </c>
      <c r="G10" s="25">
        <f t="shared" si="0"/>
        <v>0</v>
      </c>
      <c r="H10" s="27"/>
    </row>
    <row r="11" spans="1:8" ht="12.75" customHeight="1">
      <c r="A11" s="20">
        <v>8018699000623</v>
      </c>
      <c r="B11" s="21" t="s">
        <v>44</v>
      </c>
      <c r="C11" s="22" t="s">
        <v>13</v>
      </c>
      <c r="D11" s="22" t="s">
        <v>15</v>
      </c>
      <c r="E11" s="28">
        <v>69</v>
      </c>
      <c r="F11" s="24">
        <v>0</v>
      </c>
      <c r="G11" s="25">
        <f t="shared" si="0"/>
        <v>0</v>
      </c>
      <c r="H11" s="27"/>
    </row>
    <row r="12" spans="1:8" ht="12.75" customHeight="1">
      <c r="A12" s="30">
        <v>8018699000647</v>
      </c>
      <c r="B12" s="21" t="s">
        <v>45</v>
      </c>
      <c r="C12" s="22" t="s">
        <v>13</v>
      </c>
      <c r="D12" s="22" t="s">
        <v>7</v>
      </c>
      <c r="E12" s="28">
        <v>81</v>
      </c>
      <c r="F12" s="24">
        <v>0</v>
      </c>
      <c r="G12" s="25">
        <f t="shared" si="0"/>
        <v>0</v>
      </c>
      <c r="H12" s="27"/>
    </row>
    <row r="13" spans="1:8" s="6" customFormat="1" ht="12.75" customHeight="1">
      <c r="A13" s="20">
        <v>8018699000661</v>
      </c>
      <c r="B13" s="21" t="s">
        <v>46</v>
      </c>
      <c r="C13" s="31" t="s">
        <v>13</v>
      </c>
      <c r="D13" s="22" t="s">
        <v>15</v>
      </c>
      <c r="E13" s="28">
        <v>95</v>
      </c>
      <c r="F13" s="24">
        <v>0</v>
      </c>
      <c r="G13" s="25">
        <f t="shared" si="0"/>
        <v>0</v>
      </c>
      <c r="H13" s="27"/>
    </row>
    <row r="14" spans="1:8" ht="12.75" customHeight="1">
      <c r="A14" s="20">
        <v>8018699000685</v>
      </c>
      <c r="B14" s="21" t="s">
        <v>47</v>
      </c>
      <c r="C14" s="22" t="s">
        <v>13</v>
      </c>
      <c r="D14" s="22" t="s">
        <v>19</v>
      </c>
      <c r="E14" s="28">
        <v>106</v>
      </c>
      <c r="F14" s="24">
        <v>0</v>
      </c>
      <c r="G14" s="25">
        <f t="shared" si="0"/>
        <v>0</v>
      </c>
      <c r="H14" s="27"/>
    </row>
    <row r="15" spans="1:8" s="34" customFormat="1" ht="12.75" customHeight="1">
      <c r="A15" s="32">
        <v>8018699017409</v>
      </c>
      <c r="B15" s="21" t="s">
        <v>48</v>
      </c>
      <c r="C15" s="33" t="s">
        <v>13</v>
      </c>
      <c r="D15" s="22" t="s">
        <v>19</v>
      </c>
      <c r="E15" s="28">
        <v>119</v>
      </c>
      <c r="F15" s="24">
        <v>0</v>
      </c>
      <c r="G15" s="25">
        <f t="shared" si="0"/>
        <v>0</v>
      </c>
      <c r="H15" s="27"/>
    </row>
    <row r="16" spans="1:8" s="34" customFormat="1" ht="12.75" customHeight="1">
      <c r="A16" s="35">
        <v>8018699017089</v>
      </c>
      <c r="B16" s="21" t="s">
        <v>54</v>
      </c>
      <c r="C16" s="36" t="s">
        <v>13</v>
      </c>
      <c r="D16" s="22" t="s">
        <v>28</v>
      </c>
      <c r="E16" s="28">
        <v>25</v>
      </c>
      <c r="F16" s="24">
        <v>0</v>
      </c>
      <c r="G16" s="25">
        <f t="shared" si="0"/>
        <v>0</v>
      </c>
      <c r="H16" s="27"/>
    </row>
    <row r="17" spans="1:8" s="6" customFormat="1" ht="12.75" customHeight="1">
      <c r="A17" s="32">
        <v>8018699017775</v>
      </c>
      <c r="B17" s="21" t="s">
        <v>53</v>
      </c>
      <c r="C17" s="22" t="s">
        <v>13</v>
      </c>
      <c r="D17" s="22" t="s">
        <v>20</v>
      </c>
      <c r="E17" s="28">
        <v>56</v>
      </c>
      <c r="F17" s="24">
        <v>0</v>
      </c>
      <c r="G17" s="25">
        <f t="shared" si="0"/>
        <v>0</v>
      </c>
      <c r="H17" s="27"/>
    </row>
    <row r="18" spans="1:8" s="6" customFormat="1" ht="12.75" customHeight="1">
      <c r="A18" s="32">
        <v>8018699018208</v>
      </c>
      <c r="B18" s="21" t="s">
        <v>142</v>
      </c>
      <c r="C18" s="22" t="s">
        <v>13</v>
      </c>
      <c r="D18" s="22" t="s">
        <v>14</v>
      </c>
      <c r="E18" s="28">
        <v>98</v>
      </c>
      <c r="F18" s="24">
        <v>0</v>
      </c>
      <c r="G18" s="25">
        <f t="shared" si="0"/>
        <v>0</v>
      </c>
      <c r="H18" s="27"/>
    </row>
    <row r="19" spans="1:8" s="6" customFormat="1" ht="12.75" customHeight="1">
      <c r="A19" s="32">
        <v>8018699018260</v>
      </c>
      <c r="B19" s="21" t="s">
        <v>55</v>
      </c>
      <c r="C19" s="22" t="s">
        <v>13</v>
      </c>
      <c r="D19" s="22" t="s">
        <v>14</v>
      </c>
      <c r="E19" s="28">
        <v>98</v>
      </c>
      <c r="F19" s="24">
        <v>0</v>
      </c>
      <c r="G19" s="25">
        <f t="shared" si="0"/>
        <v>0</v>
      </c>
      <c r="H19" s="27"/>
    </row>
    <row r="20" spans="1:8" s="6" customFormat="1" ht="12.75" customHeight="1">
      <c r="A20" s="3">
        <v>8018699018253</v>
      </c>
      <c r="B20" s="21" t="s">
        <v>49</v>
      </c>
      <c r="C20" s="22" t="s">
        <v>13</v>
      </c>
      <c r="D20" s="22" t="s">
        <v>14</v>
      </c>
      <c r="E20" s="28">
        <v>98</v>
      </c>
      <c r="F20" s="24">
        <v>0</v>
      </c>
      <c r="G20" s="25">
        <f t="shared" si="0"/>
        <v>0</v>
      </c>
      <c r="H20" s="27"/>
    </row>
    <row r="21" spans="1:8" s="6" customFormat="1" ht="12.75" customHeight="1">
      <c r="A21" s="3">
        <v>8018699018246</v>
      </c>
      <c r="B21" s="21" t="s">
        <v>50</v>
      </c>
      <c r="C21" s="22" t="s">
        <v>13</v>
      </c>
      <c r="D21" s="22" t="s">
        <v>14</v>
      </c>
      <c r="E21" s="28">
        <v>98</v>
      </c>
      <c r="F21" s="24">
        <v>0</v>
      </c>
      <c r="G21" s="25">
        <f t="shared" si="0"/>
        <v>0</v>
      </c>
      <c r="H21" s="27"/>
    </row>
    <row r="22" spans="1:8" s="6" customFormat="1" ht="12.75" customHeight="1">
      <c r="A22" s="3">
        <v>8018699017065</v>
      </c>
      <c r="B22" s="21" t="s">
        <v>51</v>
      </c>
      <c r="C22" s="22" t="s">
        <v>13</v>
      </c>
      <c r="D22" s="22" t="s">
        <v>14</v>
      </c>
      <c r="E22" s="28">
        <v>98</v>
      </c>
      <c r="F22" s="24">
        <v>0</v>
      </c>
      <c r="G22" s="25">
        <f t="shared" si="0"/>
        <v>0</v>
      </c>
      <c r="H22" s="27"/>
    </row>
    <row r="23" spans="1:8" s="6" customFormat="1" ht="12.75" customHeight="1">
      <c r="A23" s="3">
        <v>8018699017058</v>
      </c>
      <c r="B23" s="21" t="s">
        <v>52</v>
      </c>
      <c r="C23" s="22" t="s">
        <v>13</v>
      </c>
      <c r="D23" s="22" t="s">
        <v>14</v>
      </c>
      <c r="E23" s="28">
        <v>98</v>
      </c>
      <c r="F23" s="24">
        <v>0</v>
      </c>
      <c r="G23" s="25">
        <f t="shared" si="0"/>
        <v>0</v>
      </c>
      <c r="H23" s="27"/>
    </row>
    <row r="24" spans="1:8" s="6" customFormat="1" ht="12.75" customHeight="1">
      <c r="A24" s="3">
        <v>8018699018987</v>
      </c>
      <c r="B24" s="21" t="s">
        <v>159</v>
      </c>
      <c r="C24" s="22" t="s">
        <v>13</v>
      </c>
      <c r="D24" s="22" t="s">
        <v>7</v>
      </c>
      <c r="E24" s="28">
        <v>129</v>
      </c>
      <c r="F24" s="24">
        <v>0</v>
      </c>
      <c r="G24" s="25">
        <f t="shared" si="0"/>
        <v>0</v>
      </c>
      <c r="H24" s="27"/>
    </row>
    <row r="25" spans="1:8" ht="12.75" customHeight="1">
      <c r="A25" s="20">
        <v>8018699008841</v>
      </c>
      <c r="B25" s="21" t="s">
        <v>160</v>
      </c>
      <c r="C25" s="31" t="s">
        <v>13</v>
      </c>
      <c r="D25" s="22" t="s">
        <v>5</v>
      </c>
      <c r="E25" s="28">
        <v>84</v>
      </c>
      <c r="F25" s="24">
        <v>0</v>
      </c>
      <c r="G25" s="25">
        <f t="shared" si="0"/>
        <v>0</v>
      </c>
      <c r="H25" s="27"/>
    </row>
    <row r="26" spans="1:8" ht="12.75" customHeight="1">
      <c r="A26" s="20">
        <v>8018699010899</v>
      </c>
      <c r="B26" s="21" t="s">
        <v>161</v>
      </c>
      <c r="C26" s="31" t="s">
        <v>13</v>
      </c>
      <c r="D26" s="22" t="s">
        <v>5</v>
      </c>
      <c r="E26" s="28">
        <v>97</v>
      </c>
      <c r="F26" s="24">
        <v>0</v>
      </c>
      <c r="G26" s="25">
        <f t="shared" si="0"/>
        <v>0</v>
      </c>
      <c r="H26" s="27"/>
    </row>
    <row r="27" spans="1:8" ht="12.75" customHeight="1">
      <c r="A27" s="20">
        <v>8018699010110</v>
      </c>
      <c r="B27" s="21" t="s">
        <v>162</v>
      </c>
      <c r="C27" s="31" t="s">
        <v>13</v>
      </c>
      <c r="D27" s="22" t="s">
        <v>10</v>
      </c>
      <c r="E27" s="28">
        <v>45</v>
      </c>
      <c r="F27" s="24">
        <v>0</v>
      </c>
      <c r="G27" s="25">
        <f t="shared" si="0"/>
        <v>0</v>
      </c>
      <c r="H27" s="27"/>
    </row>
    <row r="28" spans="1:8" s="6" customFormat="1" ht="12.75" customHeight="1">
      <c r="A28" s="20">
        <v>8018699009008</v>
      </c>
      <c r="B28" s="21" t="s">
        <v>163</v>
      </c>
      <c r="C28" s="31" t="s">
        <v>13</v>
      </c>
      <c r="D28" s="22" t="s">
        <v>30</v>
      </c>
      <c r="E28" s="28">
        <v>28</v>
      </c>
      <c r="F28" s="24">
        <v>0</v>
      </c>
      <c r="G28" s="25">
        <f t="shared" si="0"/>
        <v>0</v>
      </c>
      <c r="H28" s="27"/>
    </row>
    <row r="29" spans="1:8" ht="12.75" customHeight="1">
      <c r="A29" s="20">
        <v>8018699011223</v>
      </c>
      <c r="B29" s="21" t="s">
        <v>164</v>
      </c>
      <c r="C29" s="22" t="s">
        <v>13</v>
      </c>
      <c r="D29" s="22" t="s">
        <v>30</v>
      </c>
      <c r="E29" s="28">
        <v>29</v>
      </c>
      <c r="F29" s="24">
        <v>0</v>
      </c>
      <c r="G29" s="25">
        <f t="shared" si="0"/>
        <v>0</v>
      </c>
      <c r="H29" s="27"/>
    </row>
    <row r="30" spans="1:8" ht="12.75" customHeight="1">
      <c r="A30" s="20">
        <v>8018699008711</v>
      </c>
      <c r="B30" s="21" t="s">
        <v>56</v>
      </c>
      <c r="C30" s="22" t="s">
        <v>13</v>
      </c>
      <c r="D30" s="22" t="s">
        <v>18</v>
      </c>
      <c r="E30" s="28">
        <v>56</v>
      </c>
      <c r="F30" s="24">
        <v>0</v>
      </c>
      <c r="G30" s="25">
        <f t="shared" si="0"/>
        <v>0</v>
      </c>
      <c r="H30" s="27"/>
    </row>
    <row r="31" spans="1:8" ht="12.75" customHeight="1">
      <c r="A31" s="20">
        <v>8018699008704</v>
      </c>
      <c r="B31" s="21" t="s">
        <v>57</v>
      </c>
      <c r="C31" s="22" t="s">
        <v>13</v>
      </c>
      <c r="D31" s="22" t="s">
        <v>18</v>
      </c>
      <c r="E31" s="28">
        <v>56</v>
      </c>
      <c r="F31" s="24">
        <v>0</v>
      </c>
      <c r="G31" s="25">
        <f t="shared" si="0"/>
        <v>0</v>
      </c>
      <c r="H31" s="27"/>
    </row>
    <row r="32" spans="1:8" ht="12.75" customHeight="1">
      <c r="A32" s="20">
        <v>8018699010325</v>
      </c>
      <c r="B32" s="21" t="s">
        <v>58</v>
      </c>
      <c r="C32" s="22" t="s">
        <v>13</v>
      </c>
      <c r="D32" s="22" t="s">
        <v>18</v>
      </c>
      <c r="E32" s="28">
        <v>56</v>
      </c>
      <c r="F32" s="24">
        <v>0</v>
      </c>
      <c r="G32" s="25">
        <f t="shared" si="0"/>
        <v>0</v>
      </c>
      <c r="H32" s="27"/>
    </row>
    <row r="33" spans="1:8" ht="12.75" customHeight="1">
      <c r="A33" s="20">
        <v>8018699011827</v>
      </c>
      <c r="B33" s="21" t="s">
        <v>59</v>
      </c>
      <c r="C33" s="22" t="s">
        <v>13</v>
      </c>
      <c r="D33" s="22" t="s">
        <v>35</v>
      </c>
      <c r="E33" s="28">
        <v>22</v>
      </c>
      <c r="F33" s="24">
        <v>0</v>
      </c>
      <c r="G33" s="25">
        <f t="shared" si="0"/>
        <v>0</v>
      </c>
      <c r="H33" s="27"/>
    </row>
    <row r="34" spans="1:8" ht="12.75" customHeight="1">
      <c r="A34" s="20">
        <v>8018699010523</v>
      </c>
      <c r="B34" s="21" t="s">
        <v>60</v>
      </c>
      <c r="C34" s="22" t="s">
        <v>13</v>
      </c>
      <c r="D34" s="22" t="s">
        <v>35</v>
      </c>
      <c r="E34" s="28">
        <v>22</v>
      </c>
      <c r="F34" s="24">
        <v>0</v>
      </c>
      <c r="G34" s="25">
        <f t="shared" si="0"/>
        <v>0</v>
      </c>
      <c r="H34" s="27"/>
    </row>
    <row r="35" spans="1:8" ht="12.75" customHeight="1">
      <c r="A35" s="20">
        <v>8018699011636</v>
      </c>
      <c r="B35" s="21" t="s">
        <v>61</v>
      </c>
      <c r="C35" s="22" t="s">
        <v>13</v>
      </c>
      <c r="D35" s="22" t="s">
        <v>35</v>
      </c>
      <c r="E35" s="28">
        <v>22</v>
      </c>
      <c r="F35" s="24">
        <v>0</v>
      </c>
      <c r="G35" s="25">
        <f t="shared" si="0"/>
        <v>0</v>
      </c>
      <c r="H35" s="27"/>
    </row>
    <row r="36" spans="1:8" ht="12.75" customHeight="1">
      <c r="A36" s="37">
        <v>8018699011254</v>
      </c>
      <c r="B36" s="21" t="s">
        <v>62</v>
      </c>
      <c r="C36" s="38" t="s">
        <v>13</v>
      </c>
      <c r="D36" s="22" t="s">
        <v>35</v>
      </c>
      <c r="E36" s="28">
        <v>21</v>
      </c>
      <c r="F36" s="24">
        <v>0</v>
      </c>
      <c r="G36" s="25">
        <f t="shared" si="0"/>
        <v>0</v>
      </c>
      <c r="H36" s="27"/>
    </row>
    <row r="37" spans="1:8" ht="12.75" customHeight="1">
      <c r="A37" s="30">
        <v>8018699011162</v>
      </c>
      <c r="B37" s="21" t="s">
        <v>63</v>
      </c>
      <c r="C37" s="22" t="s">
        <v>13</v>
      </c>
      <c r="D37" s="22" t="s">
        <v>14</v>
      </c>
      <c r="E37" s="28">
        <v>90</v>
      </c>
      <c r="F37" s="24">
        <v>0</v>
      </c>
      <c r="G37" s="25">
        <f t="shared" si="0"/>
        <v>0</v>
      </c>
      <c r="H37" s="27"/>
    </row>
    <row r="38" spans="1:8" s="39" customFormat="1" ht="12.75" customHeight="1">
      <c r="A38" s="20">
        <v>8018699011179</v>
      </c>
      <c r="B38" s="21" t="s">
        <v>64</v>
      </c>
      <c r="C38" s="22" t="s">
        <v>13</v>
      </c>
      <c r="D38" s="22" t="s">
        <v>14</v>
      </c>
      <c r="E38" s="28">
        <v>99</v>
      </c>
      <c r="F38" s="24">
        <v>0</v>
      </c>
      <c r="G38" s="25">
        <f t="shared" si="0"/>
        <v>0</v>
      </c>
      <c r="H38" s="27"/>
    </row>
    <row r="39" spans="1:8" ht="12.75" customHeight="1">
      <c r="A39" s="20">
        <v>8018699011803</v>
      </c>
      <c r="B39" s="21" t="s">
        <v>65</v>
      </c>
      <c r="C39" s="22" t="s">
        <v>13</v>
      </c>
      <c r="D39" s="22" t="s">
        <v>14</v>
      </c>
      <c r="E39" s="28">
        <v>125</v>
      </c>
      <c r="F39" s="24">
        <v>0</v>
      </c>
      <c r="G39" s="25">
        <f t="shared" si="0"/>
        <v>0</v>
      </c>
      <c r="H39" s="27"/>
    </row>
    <row r="40" spans="1:8" ht="12.75" customHeight="1">
      <c r="A40" s="37">
        <v>8018699009756</v>
      </c>
      <c r="B40" s="21" t="s">
        <v>66</v>
      </c>
      <c r="C40" s="38" t="s">
        <v>13</v>
      </c>
      <c r="D40" s="22" t="s">
        <v>26</v>
      </c>
      <c r="E40" s="28">
        <v>37</v>
      </c>
      <c r="F40" s="24">
        <v>0</v>
      </c>
      <c r="G40" s="25">
        <f t="shared" si="0"/>
        <v>0</v>
      </c>
      <c r="H40" s="27"/>
    </row>
    <row r="41" spans="1:8" ht="12.75" customHeight="1">
      <c r="A41" s="20">
        <v>8018699009763</v>
      </c>
      <c r="B41" s="21" t="s">
        <v>67</v>
      </c>
      <c r="C41" s="22" t="s">
        <v>13</v>
      </c>
      <c r="D41" s="22" t="s">
        <v>26</v>
      </c>
      <c r="E41" s="28">
        <v>69</v>
      </c>
      <c r="F41" s="24">
        <v>0</v>
      </c>
      <c r="G41" s="25">
        <f t="shared" si="0"/>
        <v>0</v>
      </c>
      <c r="H41" s="27"/>
    </row>
    <row r="42" spans="1:8" ht="12.75" customHeight="1">
      <c r="A42" s="20">
        <v>8018699014187</v>
      </c>
      <c r="B42" s="21" t="s">
        <v>68</v>
      </c>
      <c r="C42" s="22" t="s">
        <v>13</v>
      </c>
      <c r="D42" s="22" t="s">
        <v>69</v>
      </c>
      <c r="E42" s="28">
        <v>17</v>
      </c>
      <c r="F42" s="24">
        <v>0</v>
      </c>
      <c r="G42" s="25">
        <f t="shared" si="0"/>
        <v>0</v>
      </c>
      <c r="H42" s="27"/>
    </row>
    <row r="43" spans="1:8" ht="12.75" customHeight="1">
      <c r="A43" s="20">
        <v>8018699014507</v>
      </c>
      <c r="B43" s="21" t="s">
        <v>70</v>
      </c>
      <c r="C43" s="22" t="s">
        <v>13</v>
      </c>
      <c r="D43" s="22" t="s">
        <v>35</v>
      </c>
      <c r="E43" s="28">
        <v>28</v>
      </c>
      <c r="F43" s="24">
        <v>0</v>
      </c>
      <c r="G43" s="25">
        <f t="shared" si="0"/>
        <v>0</v>
      </c>
      <c r="H43" s="27"/>
    </row>
    <row r="44" spans="1:8" ht="12.75" customHeight="1">
      <c r="A44" s="20">
        <v>8018699014446</v>
      </c>
      <c r="B44" s="21" t="s">
        <v>71</v>
      </c>
      <c r="C44" s="22" t="s">
        <v>13</v>
      </c>
      <c r="D44" s="22" t="s">
        <v>36</v>
      </c>
      <c r="E44" s="28">
        <v>10</v>
      </c>
      <c r="F44" s="24">
        <v>0</v>
      </c>
      <c r="G44" s="25">
        <f t="shared" si="0"/>
        <v>0</v>
      </c>
      <c r="H44" s="27"/>
    </row>
    <row r="45" spans="1:8" ht="12.75" customHeight="1">
      <c r="A45" s="20">
        <v>8018699008605</v>
      </c>
      <c r="B45" s="21" t="s">
        <v>72</v>
      </c>
      <c r="C45" s="22" t="s">
        <v>13</v>
      </c>
      <c r="D45" s="22" t="s">
        <v>16</v>
      </c>
      <c r="E45" s="28">
        <v>20</v>
      </c>
      <c r="F45" s="24">
        <v>0</v>
      </c>
      <c r="G45" s="25">
        <f t="shared" si="0"/>
        <v>0</v>
      </c>
      <c r="H45" s="27"/>
    </row>
    <row r="46" spans="1:8" s="40" customFormat="1" ht="12.75" customHeight="1">
      <c r="A46" s="20">
        <v>8018699008599</v>
      </c>
      <c r="B46" s="21" t="s">
        <v>73</v>
      </c>
      <c r="C46" s="22" t="s">
        <v>13</v>
      </c>
      <c r="D46" s="22" t="s">
        <v>16</v>
      </c>
      <c r="E46" s="28">
        <v>20</v>
      </c>
      <c r="F46" s="24">
        <v>0</v>
      </c>
      <c r="G46" s="25">
        <f t="shared" si="0"/>
        <v>0</v>
      </c>
      <c r="H46" s="27"/>
    </row>
    <row r="47" spans="1:8" s="40" customFormat="1" ht="12.75" customHeight="1">
      <c r="A47" s="20">
        <v>8018699011919</v>
      </c>
      <c r="B47" s="21" t="s">
        <v>74</v>
      </c>
      <c r="C47" s="31" t="s">
        <v>13</v>
      </c>
      <c r="D47" s="22" t="s">
        <v>16</v>
      </c>
      <c r="E47" s="28">
        <v>42</v>
      </c>
      <c r="F47" s="24">
        <v>0</v>
      </c>
      <c r="G47" s="25">
        <f t="shared" si="0"/>
        <v>0</v>
      </c>
      <c r="H47" s="27"/>
    </row>
    <row r="48" spans="1:8" s="40" customFormat="1" ht="12.75" customHeight="1">
      <c r="A48" s="20">
        <v>8018699009398</v>
      </c>
      <c r="B48" s="21" t="s">
        <v>75</v>
      </c>
      <c r="C48" s="22" t="s">
        <v>13</v>
      </c>
      <c r="D48" s="22" t="s">
        <v>16</v>
      </c>
      <c r="E48" s="28">
        <v>46</v>
      </c>
      <c r="F48" s="24">
        <v>0</v>
      </c>
      <c r="G48" s="25">
        <f t="shared" si="0"/>
        <v>0</v>
      </c>
      <c r="H48" s="27"/>
    </row>
    <row r="49" spans="1:8" ht="12.75" customHeight="1">
      <c r="A49" s="20">
        <v>8018699017096</v>
      </c>
      <c r="B49" s="21" t="s">
        <v>76</v>
      </c>
      <c r="C49" s="22" t="s">
        <v>13</v>
      </c>
      <c r="D49" s="22" t="s">
        <v>4</v>
      </c>
      <c r="E49" s="28">
        <v>52</v>
      </c>
      <c r="F49" s="24">
        <v>0</v>
      </c>
      <c r="G49" s="25">
        <f t="shared" si="0"/>
        <v>0</v>
      </c>
      <c r="H49" s="27"/>
    </row>
    <row r="50" spans="1:8" s="41" customFormat="1" ht="12.75" customHeight="1">
      <c r="A50" s="20">
        <v>8018699014378</v>
      </c>
      <c r="B50" s="21" t="s">
        <v>77</v>
      </c>
      <c r="C50" s="22" t="s">
        <v>13</v>
      </c>
      <c r="D50" s="22" t="s">
        <v>7</v>
      </c>
      <c r="E50" s="28">
        <v>150</v>
      </c>
      <c r="F50" s="24">
        <v>0</v>
      </c>
      <c r="G50" s="25">
        <f t="shared" si="0"/>
        <v>0</v>
      </c>
      <c r="H50" s="27"/>
    </row>
    <row r="51" spans="1:8" ht="12.75" customHeight="1">
      <c r="A51" s="20">
        <v>8018699018192</v>
      </c>
      <c r="B51" s="21" t="s">
        <v>78</v>
      </c>
      <c r="C51" s="22" t="s">
        <v>13</v>
      </c>
      <c r="D51" s="22" t="s">
        <v>30</v>
      </c>
      <c r="E51" s="28">
        <v>40</v>
      </c>
      <c r="F51" s="24">
        <v>0</v>
      </c>
      <c r="G51" s="25">
        <f t="shared" si="0"/>
        <v>0</v>
      </c>
      <c r="H51" s="27"/>
    </row>
    <row r="52" spans="1:8" s="42" customFormat="1" ht="12.75" customHeight="1">
      <c r="A52" s="20">
        <v>8018699011889</v>
      </c>
      <c r="B52" s="21" t="s">
        <v>79</v>
      </c>
      <c r="C52" s="22" t="s">
        <v>13</v>
      </c>
      <c r="D52" s="22" t="s">
        <v>32</v>
      </c>
      <c r="E52" s="28">
        <v>103</v>
      </c>
      <c r="F52" s="24">
        <v>0</v>
      </c>
      <c r="G52" s="25">
        <f t="shared" si="0"/>
        <v>0</v>
      </c>
      <c r="H52" s="27"/>
    </row>
    <row r="53" spans="1:8" ht="12.75" customHeight="1">
      <c r="A53" s="20">
        <v>8018699011872</v>
      </c>
      <c r="B53" s="21" t="s">
        <v>80</v>
      </c>
      <c r="C53" s="22" t="s">
        <v>13</v>
      </c>
      <c r="D53" s="22" t="s">
        <v>32</v>
      </c>
      <c r="E53" s="28">
        <v>102</v>
      </c>
      <c r="F53" s="24">
        <v>0</v>
      </c>
      <c r="G53" s="25">
        <f t="shared" si="0"/>
        <v>0</v>
      </c>
      <c r="H53" s="27"/>
    </row>
    <row r="54" spans="1:8" ht="12.75" customHeight="1">
      <c r="A54" s="20">
        <v>8018699013487</v>
      </c>
      <c r="B54" s="21" t="s">
        <v>81</v>
      </c>
      <c r="C54" s="22" t="s">
        <v>13</v>
      </c>
      <c r="D54" s="22" t="s">
        <v>14</v>
      </c>
      <c r="E54" s="28">
        <v>115</v>
      </c>
      <c r="F54" s="24">
        <v>0</v>
      </c>
      <c r="G54" s="25">
        <f t="shared" si="0"/>
        <v>0</v>
      </c>
      <c r="H54" s="27"/>
    </row>
    <row r="55" spans="1:8" ht="12.75" customHeight="1">
      <c r="A55" s="43">
        <v>8018699013470</v>
      </c>
      <c r="B55" s="21" t="s">
        <v>82</v>
      </c>
      <c r="C55" s="22" t="s">
        <v>13</v>
      </c>
      <c r="D55" s="22" t="s">
        <v>14</v>
      </c>
      <c r="E55" s="28">
        <v>114</v>
      </c>
      <c r="F55" s="24">
        <v>0</v>
      </c>
      <c r="G55" s="25">
        <f t="shared" si="0"/>
        <v>0</v>
      </c>
      <c r="H55" s="27"/>
    </row>
    <row r="56" spans="1:8" ht="12.75" customHeight="1">
      <c r="A56" s="43">
        <v>8018699013456</v>
      </c>
      <c r="B56" s="21" t="s">
        <v>83</v>
      </c>
      <c r="C56" s="22" t="s">
        <v>13</v>
      </c>
      <c r="D56" s="22" t="s">
        <v>14</v>
      </c>
      <c r="E56" s="28">
        <v>119</v>
      </c>
      <c r="F56" s="24">
        <v>0</v>
      </c>
      <c r="G56" s="25">
        <f t="shared" si="0"/>
        <v>0</v>
      </c>
      <c r="H56" s="27"/>
    </row>
    <row r="57" spans="1:8" s="6" customFormat="1" ht="12.75" customHeight="1">
      <c r="A57" s="20">
        <v>8018699010585</v>
      </c>
      <c r="B57" s="21" t="s">
        <v>84</v>
      </c>
      <c r="C57" s="31" t="s">
        <v>13</v>
      </c>
      <c r="D57" s="22" t="s">
        <v>7</v>
      </c>
      <c r="E57" s="28">
        <v>151</v>
      </c>
      <c r="F57" s="24">
        <v>0</v>
      </c>
      <c r="G57" s="25">
        <f t="shared" si="0"/>
        <v>0</v>
      </c>
      <c r="H57" s="27"/>
    </row>
    <row r="58" spans="1:8" s="6" customFormat="1" ht="12.75" customHeight="1">
      <c r="A58" s="20">
        <v>8018699008216</v>
      </c>
      <c r="B58" s="21" t="s">
        <v>143</v>
      </c>
      <c r="C58" s="31" t="s">
        <v>13</v>
      </c>
      <c r="D58" s="22" t="s">
        <v>7</v>
      </c>
      <c r="E58" s="28">
        <v>151</v>
      </c>
      <c r="F58" s="24">
        <v>0</v>
      </c>
      <c r="G58" s="25">
        <f t="shared" si="0"/>
        <v>0</v>
      </c>
      <c r="H58" s="27"/>
    </row>
    <row r="59" spans="1:8" s="42" customFormat="1" ht="12.75" customHeight="1">
      <c r="A59" s="20">
        <v>8018699010912</v>
      </c>
      <c r="B59" s="21" t="s">
        <v>144</v>
      </c>
      <c r="C59" s="22" t="s">
        <v>13</v>
      </c>
      <c r="D59" s="22" t="s">
        <v>14</v>
      </c>
      <c r="E59" s="28">
        <v>93</v>
      </c>
      <c r="F59" s="24">
        <v>0</v>
      </c>
      <c r="G59" s="25">
        <f t="shared" si="0"/>
        <v>0</v>
      </c>
      <c r="H59" s="27"/>
    </row>
    <row r="60" spans="1:8" s="42" customFormat="1" ht="12.75" customHeight="1">
      <c r="A60" s="20">
        <v>8018699010905</v>
      </c>
      <c r="B60" s="21" t="s">
        <v>145</v>
      </c>
      <c r="C60" s="22" t="s">
        <v>13</v>
      </c>
      <c r="D60" s="22" t="s">
        <v>14</v>
      </c>
      <c r="E60" s="28">
        <v>93</v>
      </c>
      <c r="F60" s="24">
        <v>0</v>
      </c>
      <c r="G60" s="25">
        <f t="shared" si="0"/>
        <v>0</v>
      </c>
      <c r="H60" s="27"/>
    </row>
    <row r="61" spans="1:8" ht="12.75" customHeight="1">
      <c r="A61" s="43">
        <v>8018699008209</v>
      </c>
      <c r="B61" s="21" t="s">
        <v>85</v>
      </c>
      <c r="C61" s="22" t="s">
        <v>13</v>
      </c>
      <c r="D61" s="22" t="s">
        <v>5</v>
      </c>
      <c r="E61" s="28">
        <v>64</v>
      </c>
      <c r="F61" s="24">
        <v>0</v>
      </c>
      <c r="G61" s="25">
        <f t="shared" si="0"/>
        <v>0</v>
      </c>
      <c r="H61" s="27"/>
    </row>
    <row r="62" spans="1:8" ht="12.75" customHeight="1">
      <c r="A62" s="43">
        <v>8018699008322</v>
      </c>
      <c r="B62" s="21" t="s">
        <v>86</v>
      </c>
      <c r="C62" s="22" t="s">
        <v>13</v>
      </c>
      <c r="D62" s="22" t="s">
        <v>5</v>
      </c>
      <c r="E62" s="28">
        <v>49</v>
      </c>
      <c r="F62" s="24">
        <v>0</v>
      </c>
      <c r="G62" s="25">
        <f t="shared" si="0"/>
        <v>0</v>
      </c>
      <c r="H62" s="27"/>
    </row>
    <row r="63" spans="1:8" ht="12.75" customHeight="1">
      <c r="A63" s="43">
        <v>8018699010134</v>
      </c>
      <c r="B63" s="21" t="s">
        <v>87</v>
      </c>
      <c r="C63" s="22" t="s">
        <v>13</v>
      </c>
      <c r="D63" s="22" t="s">
        <v>10</v>
      </c>
      <c r="E63" s="28">
        <v>39</v>
      </c>
      <c r="F63" s="24">
        <v>0</v>
      </c>
      <c r="G63" s="25">
        <f t="shared" si="0"/>
        <v>0</v>
      </c>
      <c r="H63" s="27"/>
    </row>
    <row r="64" spans="1:8" s="39" customFormat="1" ht="12.75" customHeight="1">
      <c r="A64" s="20">
        <v>8018699009749</v>
      </c>
      <c r="B64" s="21" t="s">
        <v>88</v>
      </c>
      <c r="C64" s="22" t="s">
        <v>13</v>
      </c>
      <c r="D64" s="22" t="s">
        <v>30</v>
      </c>
      <c r="E64" s="28">
        <v>37</v>
      </c>
      <c r="F64" s="24">
        <v>0</v>
      </c>
      <c r="G64" s="25">
        <f t="shared" si="0"/>
        <v>0</v>
      </c>
      <c r="H64" s="27"/>
    </row>
    <row r="65" spans="1:8" s="39" customFormat="1" ht="12.75" customHeight="1">
      <c r="A65" s="20">
        <v>8018699012244</v>
      </c>
      <c r="B65" s="21" t="s">
        <v>89</v>
      </c>
      <c r="C65" s="22" t="s">
        <v>13</v>
      </c>
      <c r="D65" s="22" t="s">
        <v>16</v>
      </c>
      <c r="E65" s="28">
        <v>45</v>
      </c>
      <c r="F65" s="24">
        <v>0</v>
      </c>
      <c r="G65" s="25">
        <f t="shared" si="0"/>
        <v>0</v>
      </c>
      <c r="H65" s="27"/>
    </row>
    <row r="66" spans="1:8" ht="12.75" customHeight="1">
      <c r="A66" s="20">
        <v>8018699012213</v>
      </c>
      <c r="B66" s="21" t="s">
        <v>90</v>
      </c>
      <c r="C66" s="22" t="s">
        <v>13</v>
      </c>
      <c r="D66" s="22" t="s">
        <v>6</v>
      </c>
      <c r="E66" s="28">
        <v>88</v>
      </c>
      <c r="F66" s="24">
        <v>0</v>
      </c>
      <c r="G66" s="25">
        <f t="shared" si="0"/>
        <v>0</v>
      </c>
      <c r="H66" s="27"/>
    </row>
    <row r="67" spans="1:8" s="6" customFormat="1" ht="12.75" customHeight="1">
      <c r="A67" s="20">
        <v>8018699016013</v>
      </c>
      <c r="B67" s="21" t="s">
        <v>91</v>
      </c>
      <c r="C67" s="22" t="s">
        <v>13</v>
      </c>
      <c r="D67" s="22" t="s">
        <v>31</v>
      </c>
      <c r="E67" s="28">
        <v>79</v>
      </c>
      <c r="F67" s="24">
        <v>0</v>
      </c>
      <c r="G67" s="25">
        <f t="shared" si="0"/>
        <v>0</v>
      </c>
      <c r="H67" s="27"/>
    </row>
    <row r="68" spans="1:8" s="44" customFormat="1" ht="12.75" customHeight="1">
      <c r="A68" s="20">
        <v>8018699016020</v>
      </c>
      <c r="B68" s="21" t="s">
        <v>92</v>
      </c>
      <c r="C68" s="22" t="s">
        <v>13</v>
      </c>
      <c r="D68" s="22" t="s">
        <v>7</v>
      </c>
      <c r="E68" s="28">
        <v>67</v>
      </c>
      <c r="F68" s="24">
        <v>0</v>
      </c>
      <c r="G68" s="25">
        <f t="shared" si="0"/>
        <v>0</v>
      </c>
      <c r="H68" s="27"/>
    </row>
    <row r="69" spans="1:8" s="40" customFormat="1" ht="12.75" customHeight="1">
      <c r="A69" s="20">
        <v>8018699015627</v>
      </c>
      <c r="B69" s="21" t="s">
        <v>93</v>
      </c>
      <c r="C69" s="22" t="s">
        <v>13</v>
      </c>
      <c r="D69" s="22" t="s">
        <v>26</v>
      </c>
      <c r="E69" s="28">
        <v>64</v>
      </c>
      <c r="F69" s="24">
        <v>0</v>
      </c>
      <c r="G69" s="25">
        <f t="shared" si="0"/>
        <v>0</v>
      </c>
      <c r="H69" s="27"/>
    </row>
    <row r="70" spans="1:8" ht="12.75" customHeight="1">
      <c r="A70" s="20">
        <v>8018699015634</v>
      </c>
      <c r="B70" s="21" t="s">
        <v>94</v>
      </c>
      <c r="C70" s="22" t="s">
        <v>13</v>
      </c>
      <c r="D70" s="22" t="s">
        <v>26</v>
      </c>
      <c r="E70" s="28">
        <v>81</v>
      </c>
      <c r="F70" s="24">
        <v>0</v>
      </c>
      <c r="G70" s="25">
        <f t="shared" si="0"/>
        <v>0</v>
      </c>
      <c r="H70" s="27"/>
    </row>
    <row r="71" spans="1:8" ht="12.75" customHeight="1">
      <c r="A71" s="20">
        <v>8018699014439</v>
      </c>
      <c r="B71" s="21" t="s">
        <v>95</v>
      </c>
      <c r="C71" s="22" t="s">
        <v>13</v>
      </c>
      <c r="D71" s="22" t="s">
        <v>36</v>
      </c>
      <c r="E71" s="28">
        <v>9</v>
      </c>
      <c r="F71" s="24">
        <v>0</v>
      </c>
      <c r="G71" s="25">
        <f aca="true" t="shared" si="1" ref="G71:G134">SUM(E71*F71)</f>
        <v>0</v>
      </c>
      <c r="H71" s="27"/>
    </row>
    <row r="72" spans="1:8" s="40" customFormat="1" ht="12.75" customHeight="1">
      <c r="A72" s="20">
        <v>8018699014996</v>
      </c>
      <c r="B72" s="21" t="s">
        <v>96</v>
      </c>
      <c r="C72" s="22" t="s">
        <v>13</v>
      </c>
      <c r="D72" s="22" t="s">
        <v>37</v>
      </c>
      <c r="E72" s="28">
        <v>24</v>
      </c>
      <c r="F72" s="24">
        <v>0</v>
      </c>
      <c r="G72" s="25">
        <f t="shared" si="1"/>
        <v>0</v>
      </c>
      <c r="H72" s="27"/>
    </row>
    <row r="73" spans="1:8" s="40" customFormat="1" ht="12.75" customHeight="1">
      <c r="A73" s="20">
        <v>8018699014989</v>
      </c>
      <c r="B73" s="21" t="s">
        <v>173</v>
      </c>
      <c r="C73" s="22" t="s">
        <v>13</v>
      </c>
      <c r="D73" s="22" t="s">
        <v>37</v>
      </c>
      <c r="E73" s="28">
        <v>24</v>
      </c>
      <c r="F73" s="24">
        <v>0</v>
      </c>
      <c r="G73" s="25">
        <f t="shared" si="1"/>
        <v>0</v>
      </c>
      <c r="H73" s="27"/>
    </row>
    <row r="74" spans="1:8" ht="12.75" customHeight="1">
      <c r="A74" s="35">
        <v>8018699016747</v>
      </c>
      <c r="B74" s="45" t="s">
        <v>97</v>
      </c>
      <c r="C74" s="22" t="s">
        <v>13</v>
      </c>
      <c r="D74" s="22" t="s">
        <v>27</v>
      </c>
      <c r="E74" s="28">
        <v>49</v>
      </c>
      <c r="F74" s="24">
        <v>0</v>
      </c>
      <c r="G74" s="25">
        <f t="shared" si="1"/>
        <v>0</v>
      </c>
      <c r="H74" s="27"/>
    </row>
    <row r="75" spans="1:8" ht="12.75" customHeight="1">
      <c r="A75" s="20">
        <v>8018699014200</v>
      </c>
      <c r="B75" s="21" t="s">
        <v>99</v>
      </c>
      <c r="C75" s="22" t="s">
        <v>13</v>
      </c>
      <c r="D75" s="22" t="s">
        <v>6</v>
      </c>
      <c r="E75" s="28">
        <v>122</v>
      </c>
      <c r="F75" s="24">
        <v>0</v>
      </c>
      <c r="G75" s="25">
        <f t="shared" si="1"/>
        <v>0</v>
      </c>
      <c r="H75" s="27"/>
    </row>
    <row r="76" spans="1:8" ht="12.75" customHeight="1">
      <c r="A76" s="20" t="s">
        <v>38</v>
      </c>
      <c r="B76" s="21" t="s">
        <v>98</v>
      </c>
      <c r="C76" s="22" t="s">
        <v>13</v>
      </c>
      <c r="D76" s="22" t="s">
        <v>33</v>
      </c>
      <c r="E76" s="28">
        <v>13</v>
      </c>
      <c r="F76" s="24">
        <v>0</v>
      </c>
      <c r="G76" s="25">
        <f t="shared" si="1"/>
        <v>0</v>
      </c>
      <c r="H76" s="27"/>
    </row>
    <row r="77" spans="1:8" ht="12.75" customHeight="1">
      <c r="A77" s="20">
        <v>8018699010967</v>
      </c>
      <c r="B77" s="21" t="s">
        <v>146</v>
      </c>
      <c r="C77" s="22" t="s">
        <v>13</v>
      </c>
      <c r="D77" s="22" t="s">
        <v>14</v>
      </c>
      <c r="E77" s="28">
        <v>74</v>
      </c>
      <c r="F77" s="24">
        <v>0</v>
      </c>
      <c r="G77" s="25">
        <f t="shared" si="1"/>
        <v>0</v>
      </c>
      <c r="H77" s="27"/>
    </row>
    <row r="78" spans="1:8" ht="12.75" customHeight="1">
      <c r="A78" s="46">
        <v>8018699010943</v>
      </c>
      <c r="B78" s="21" t="s">
        <v>147</v>
      </c>
      <c r="C78" s="22" t="s">
        <v>13</v>
      </c>
      <c r="D78" s="22" t="s">
        <v>14</v>
      </c>
      <c r="E78" s="28">
        <v>74</v>
      </c>
      <c r="F78" s="24">
        <v>0</v>
      </c>
      <c r="G78" s="25">
        <f t="shared" si="1"/>
        <v>0</v>
      </c>
      <c r="H78" s="27"/>
    </row>
    <row r="79" spans="1:8" s="6" customFormat="1" ht="12.75" customHeight="1">
      <c r="A79" s="20">
        <v>8018699016037</v>
      </c>
      <c r="B79" s="21" t="s">
        <v>148</v>
      </c>
      <c r="C79" s="22" t="s">
        <v>13</v>
      </c>
      <c r="D79" s="22" t="s">
        <v>14</v>
      </c>
      <c r="E79" s="28">
        <v>102</v>
      </c>
      <c r="F79" s="24">
        <v>0</v>
      </c>
      <c r="G79" s="25">
        <f t="shared" si="1"/>
        <v>0</v>
      </c>
      <c r="H79" s="27"/>
    </row>
    <row r="80" spans="1:8" ht="12.75" customHeight="1">
      <c r="A80" s="43">
        <v>8018699009282</v>
      </c>
      <c r="B80" s="21" t="s">
        <v>149</v>
      </c>
      <c r="C80" s="22" t="s">
        <v>13</v>
      </c>
      <c r="D80" s="22" t="s">
        <v>7</v>
      </c>
      <c r="E80" s="28">
        <v>105</v>
      </c>
      <c r="F80" s="24">
        <v>0</v>
      </c>
      <c r="G80" s="25">
        <f t="shared" si="1"/>
        <v>0</v>
      </c>
      <c r="H80" s="27"/>
    </row>
    <row r="81" spans="1:8" s="40" customFormat="1" ht="12.75" customHeight="1">
      <c r="A81" s="20">
        <v>8018699010776</v>
      </c>
      <c r="B81" s="21" t="s">
        <v>150</v>
      </c>
      <c r="C81" s="22" t="s">
        <v>13</v>
      </c>
      <c r="D81" s="22" t="s">
        <v>7</v>
      </c>
      <c r="E81" s="28">
        <v>105</v>
      </c>
      <c r="F81" s="24">
        <v>0</v>
      </c>
      <c r="G81" s="25">
        <f t="shared" si="1"/>
        <v>0</v>
      </c>
      <c r="H81" s="27"/>
    </row>
    <row r="82" spans="1:8" ht="12.75" customHeight="1">
      <c r="A82" s="20">
        <v>8018699008186</v>
      </c>
      <c r="B82" s="21" t="s">
        <v>151</v>
      </c>
      <c r="C82" s="22" t="s">
        <v>13</v>
      </c>
      <c r="D82" s="22" t="s">
        <v>23</v>
      </c>
      <c r="E82" s="28">
        <v>192</v>
      </c>
      <c r="F82" s="24">
        <v>0</v>
      </c>
      <c r="G82" s="25">
        <f t="shared" si="1"/>
        <v>0</v>
      </c>
      <c r="H82" s="27"/>
    </row>
    <row r="83" spans="1:8" ht="12.75" customHeight="1">
      <c r="A83" s="20">
        <v>8018699009732</v>
      </c>
      <c r="B83" s="21" t="s">
        <v>152</v>
      </c>
      <c r="C83" s="22" t="s">
        <v>13</v>
      </c>
      <c r="D83" s="22" t="s">
        <v>23</v>
      </c>
      <c r="E83" s="28">
        <v>199</v>
      </c>
      <c r="F83" s="24">
        <v>0</v>
      </c>
      <c r="G83" s="25">
        <f t="shared" si="1"/>
        <v>0</v>
      </c>
      <c r="H83" s="27"/>
    </row>
    <row r="84" spans="1:8" ht="12.75" customHeight="1">
      <c r="A84" s="20">
        <v>8018699011506</v>
      </c>
      <c r="B84" s="21" t="s">
        <v>100</v>
      </c>
      <c r="C84" s="22" t="s">
        <v>13</v>
      </c>
      <c r="D84" s="22" t="s">
        <v>19</v>
      </c>
      <c r="E84" s="28">
        <v>268</v>
      </c>
      <c r="F84" s="24">
        <v>0</v>
      </c>
      <c r="G84" s="25">
        <f t="shared" si="1"/>
        <v>0</v>
      </c>
      <c r="H84" s="27"/>
    </row>
    <row r="85" spans="1:8" ht="12.75" customHeight="1">
      <c r="A85" s="20">
        <v>8018699014248</v>
      </c>
      <c r="B85" s="21" t="s">
        <v>101</v>
      </c>
      <c r="C85" s="22" t="s">
        <v>13</v>
      </c>
      <c r="D85" s="22" t="s">
        <v>19</v>
      </c>
      <c r="E85" s="28">
        <v>132</v>
      </c>
      <c r="F85" s="24">
        <v>0</v>
      </c>
      <c r="G85" s="25">
        <f t="shared" si="1"/>
        <v>0</v>
      </c>
      <c r="H85" s="27"/>
    </row>
    <row r="86" spans="1:8" ht="12.75" customHeight="1">
      <c r="A86" s="20">
        <v>8018699011742</v>
      </c>
      <c r="B86" s="21" t="s">
        <v>153</v>
      </c>
      <c r="C86" s="22" t="s">
        <v>13</v>
      </c>
      <c r="D86" s="22" t="s">
        <v>19</v>
      </c>
      <c r="E86" s="28">
        <v>152</v>
      </c>
      <c r="F86" s="24">
        <v>0</v>
      </c>
      <c r="G86" s="25">
        <f t="shared" si="1"/>
        <v>0</v>
      </c>
      <c r="H86" s="27"/>
    </row>
    <row r="87" spans="1:8" s="47" customFormat="1" ht="12.75" customHeight="1">
      <c r="A87" s="37">
        <v>8018699016440</v>
      </c>
      <c r="B87" s="21" t="s">
        <v>102</v>
      </c>
      <c r="C87" s="22" t="s">
        <v>13</v>
      </c>
      <c r="D87" s="22" t="s">
        <v>8</v>
      </c>
      <c r="E87" s="28">
        <v>93</v>
      </c>
      <c r="F87" s="24">
        <v>0</v>
      </c>
      <c r="G87" s="25">
        <f t="shared" si="1"/>
        <v>0</v>
      </c>
      <c r="H87" s="27"/>
    </row>
    <row r="88" spans="1:8" s="6" customFormat="1" ht="12.75" customHeight="1">
      <c r="A88" s="48" t="s">
        <v>21</v>
      </c>
      <c r="B88" s="21" t="s">
        <v>103</v>
      </c>
      <c r="C88" s="22" t="s">
        <v>13</v>
      </c>
      <c r="D88" s="22" t="s">
        <v>22</v>
      </c>
      <c r="E88" s="28">
        <v>128</v>
      </c>
      <c r="F88" s="24">
        <v>0</v>
      </c>
      <c r="G88" s="25">
        <f t="shared" si="1"/>
        <v>0</v>
      </c>
      <c r="H88" s="27"/>
    </row>
    <row r="89" spans="1:8" s="49" customFormat="1" ht="12.75" customHeight="1">
      <c r="A89" s="20">
        <v>8018699016709</v>
      </c>
      <c r="B89" s="21" t="s">
        <v>104</v>
      </c>
      <c r="C89" s="31" t="s">
        <v>13</v>
      </c>
      <c r="D89" s="22" t="s">
        <v>9</v>
      </c>
      <c r="E89" s="28">
        <v>95</v>
      </c>
      <c r="F89" s="24">
        <v>0</v>
      </c>
      <c r="G89" s="25">
        <f t="shared" si="1"/>
        <v>0</v>
      </c>
      <c r="H89" s="27"/>
    </row>
    <row r="90" spans="1:8" s="6" customFormat="1" ht="12.75" customHeight="1">
      <c r="A90" s="20">
        <v>8018699016426</v>
      </c>
      <c r="B90" s="21" t="s">
        <v>105</v>
      </c>
      <c r="C90" s="31" t="s">
        <v>13</v>
      </c>
      <c r="D90" s="22" t="s">
        <v>9</v>
      </c>
      <c r="E90" s="28">
        <v>95</v>
      </c>
      <c r="F90" s="24">
        <v>0</v>
      </c>
      <c r="G90" s="25">
        <f t="shared" si="1"/>
        <v>0</v>
      </c>
      <c r="H90" s="27"/>
    </row>
    <row r="91" spans="1:8" s="50" customFormat="1" ht="12.75" customHeight="1">
      <c r="A91" s="20">
        <v>8018699016563</v>
      </c>
      <c r="B91" s="21" t="s">
        <v>154</v>
      </c>
      <c r="C91" s="31" t="s">
        <v>13</v>
      </c>
      <c r="D91" s="22" t="s">
        <v>9</v>
      </c>
      <c r="E91" s="28">
        <v>95</v>
      </c>
      <c r="F91" s="24">
        <v>0</v>
      </c>
      <c r="G91" s="25">
        <f t="shared" si="1"/>
        <v>0</v>
      </c>
      <c r="H91" s="27"/>
    </row>
    <row r="92" spans="1:8" s="6" customFormat="1" ht="12.75" customHeight="1">
      <c r="A92" s="20">
        <v>8024749600712</v>
      </c>
      <c r="B92" s="21" t="s">
        <v>106</v>
      </c>
      <c r="C92" s="31" t="s">
        <v>13</v>
      </c>
      <c r="D92" s="22" t="s">
        <v>20</v>
      </c>
      <c r="E92" s="28">
        <v>108</v>
      </c>
      <c r="F92" s="24">
        <v>0</v>
      </c>
      <c r="G92" s="25">
        <f t="shared" si="1"/>
        <v>0</v>
      </c>
      <c r="H92" s="27"/>
    </row>
    <row r="93" spans="1:8" s="6" customFormat="1" ht="12.75" customHeight="1">
      <c r="A93" s="20">
        <v>8024749600392</v>
      </c>
      <c r="B93" s="21" t="s">
        <v>107</v>
      </c>
      <c r="C93" s="31" t="s">
        <v>13</v>
      </c>
      <c r="D93" s="22" t="s">
        <v>20</v>
      </c>
      <c r="E93" s="28">
        <v>160</v>
      </c>
      <c r="F93" s="24">
        <v>0</v>
      </c>
      <c r="G93" s="25">
        <f t="shared" si="1"/>
        <v>0</v>
      </c>
      <c r="H93" s="27"/>
    </row>
    <row r="94" spans="1:8" s="6" customFormat="1" ht="12.75" customHeight="1">
      <c r="A94" s="20">
        <v>8024749600408</v>
      </c>
      <c r="B94" s="21" t="s">
        <v>108</v>
      </c>
      <c r="C94" s="31" t="s">
        <v>13</v>
      </c>
      <c r="D94" s="22" t="s">
        <v>20</v>
      </c>
      <c r="E94" s="28">
        <v>149</v>
      </c>
      <c r="F94" s="24">
        <v>0</v>
      </c>
      <c r="G94" s="25">
        <f t="shared" si="1"/>
        <v>0</v>
      </c>
      <c r="H94" s="27"/>
    </row>
    <row r="95" spans="1:8" s="6" customFormat="1" ht="12.75" customHeight="1">
      <c r="A95" s="20">
        <v>8024749600026</v>
      </c>
      <c r="B95" s="21" t="s">
        <v>104</v>
      </c>
      <c r="C95" s="31" t="s">
        <v>13</v>
      </c>
      <c r="D95" s="22" t="s">
        <v>25</v>
      </c>
      <c r="E95" s="28">
        <v>71</v>
      </c>
      <c r="F95" s="24">
        <v>0</v>
      </c>
      <c r="G95" s="25">
        <f t="shared" si="1"/>
        <v>0</v>
      </c>
      <c r="H95" s="27"/>
    </row>
    <row r="96" spans="1:8" s="6" customFormat="1" ht="12.75" customHeight="1">
      <c r="A96" s="20">
        <v>8024749600019</v>
      </c>
      <c r="B96" s="21" t="s">
        <v>105</v>
      </c>
      <c r="C96" s="31" t="s">
        <v>13</v>
      </c>
      <c r="D96" s="22" t="s">
        <v>25</v>
      </c>
      <c r="E96" s="28">
        <v>71</v>
      </c>
      <c r="F96" s="24">
        <v>0</v>
      </c>
      <c r="G96" s="25">
        <f t="shared" si="1"/>
        <v>0</v>
      </c>
      <c r="H96" s="27"/>
    </row>
    <row r="97" spans="1:8" s="6" customFormat="1" ht="12.75" customHeight="1">
      <c r="A97" s="20">
        <v>8024749600040</v>
      </c>
      <c r="B97" s="21" t="s">
        <v>109</v>
      </c>
      <c r="C97" s="31" t="s">
        <v>13</v>
      </c>
      <c r="D97" s="22" t="s">
        <v>25</v>
      </c>
      <c r="E97" s="28">
        <v>74</v>
      </c>
      <c r="F97" s="24">
        <v>0</v>
      </c>
      <c r="G97" s="25">
        <f t="shared" si="1"/>
        <v>0</v>
      </c>
      <c r="H97" s="27"/>
    </row>
    <row r="98" spans="1:8" s="6" customFormat="1" ht="12.75" customHeight="1">
      <c r="A98" s="20">
        <v>8024749600064</v>
      </c>
      <c r="B98" s="21" t="s">
        <v>157</v>
      </c>
      <c r="C98" s="31" t="s">
        <v>13</v>
      </c>
      <c r="D98" s="22" t="s">
        <v>25</v>
      </c>
      <c r="E98" s="28">
        <v>185</v>
      </c>
      <c r="F98" s="24">
        <v>0</v>
      </c>
      <c r="G98" s="25">
        <f t="shared" si="1"/>
        <v>0</v>
      </c>
      <c r="H98" s="27"/>
    </row>
    <row r="99" spans="1:8" ht="12.75" customHeight="1">
      <c r="A99" s="20">
        <v>8024749600118</v>
      </c>
      <c r="B99" s="21" t="s">
        <v>110</v>
      </c>
      <c r="C99" s="31" t="s">
        <v>13</v>
      </c>
      <c r="D99" s="22" t="s">
        <v>25</v>
      </c>
      <c r="E99" s="28">
        <v>92</v>
      </c>
      <c r="F99" s="24">
        <v>0</v>
      </c>
      <c r="G99" s="25">
        <f t="shared" si="1"/>
        <v>0</v>
      </c>
      <c r="H99" s="27"/>
    </row>
    <row r="100" spans="1:8" ht="12.75" customHeight="1">
      <c r="A100" s="20">
        <v>8024749600378</v>
      </c>
      <c r="B100" s="21" t="s">
        <v>111</v>
      </c>
      <c r="C100" s="31" t="s">
        <v>13</v>
      </c>
      <c r="D100" s="22" t="s">
        <v>20</v>
      </c>
      <c r="E100" s="28">
        <v>134</v>
      </c>
      <c r="F100" s="24">
        <v>0</v>
      </c>
      <c r="G100" s="25">
        <f t="shared" si="1"/>
        <v>0</v>
      </c>
      <c r="H100" s="27"/>
    </row>
    <row r="101" spans="1:8" ht="12.75" customHeight="1">
      <c r="A101" s="20">
        <v>8024749600385</v>
      </c>
      <c r="B101" s="21" t="s">
        <v>112</v>
      </c>
      <c r="C101" s="31" t="s">
        <v>13</v>
      </c>
      <c r="D101" s="22" t="s">
        <v>20</v>
      </c>
      <c r="E101" s="28">
        <v>117</v>
      </c>
      <c r="F101" s="24">
        <v>0</v>
      </c>
      <c r="G101" s="25">
        <f t="shared" si="1"/>
        <v>0</v>
      </c>
      <c r="H101" s="27"/>
    </row>
    <row r="102" spans="1:8" s="39" customFormat="1" ht="12.75" customHeight="1">
      <c r="A102" s="20">
        <v>8024749601184</v>
      </c>
      <c r="B102" s="21" t="s">
        <v>155</v>
      </c>
      <c r="C102" s="31" t="s">
        <v>13</v>
      </c>
      <c r="D102" s="22" t="s">
        <v>20</v>
      </c>
      <c r="E102" s="28">
        <v>106</v>
      </c>
      <c r="F102" s="24">
        <v>0</v>
      </c>
      <c r="G102" s="25">
        <f t="shared" si="1"/>
        <v>0</v>
      </c>
      <c r="H102" s="27"/>
    </row>
    <row r="103" spans="1:8" s="6" customFormat="1" ht="12.75" customHeight="1">
      <c r="A103" s="20">
        <v>8024749600262</v>
      </c>
      <c r="B103" s="21" t="s">
        <v>156</v>
      </c>
      <c r="C103" s="31" t="s">
        <v>13</v>
      </c>
      <c r="D103" s="22" t="s">
        <v>29</v>
      </c>
      <c r="E103" s="28">
        <v>110</v>
      </c>
      <c r="F103" s="24">
        <v>0</v>
      </c>
      <c r="G103" s="25">
        <f t="shared" si="1"/>
        <v>0</v>
      </c>
      <c r="H103" s="27"/>
    </row>
    <row r="104" spans="1:8" s="6" customFormat="1" ht="12.75" customHeight="1">
      <c r="A104" s="43">
        <v>8024749001724</v>
      </c>
      <c r="B104" s="21" t="s">
        <v>113</v>
      </c>
      <c r="C104" s="22" t="s">
        <v>13</v>
      </c>
      <c r="D104" s="22" t="s">
        <v>8</v>
      </c>
      <c r="E104" s="28">
        <v>81</v>
      </c>
      <c r="F104" s="24">
        <v>0</v>
      </c>
      <c r="G104" s="25">
        <f t="shared" si="1"/>
        <v>0</v>
      </c>
      <c r="H104" s="27"/>
    </row>
    <row r="105" spans="1:8" s="6" customFormat="1" ht="12.75" customHeight="1">
      <c r="A105" s="20">
        <v>8024749001731</v>
      </c>
      <c r="B105" s="21" t="s">
        <v>114</v>
      </c>
      <c r="C105" s="31" t="s">
        <v>13</v>
      </c>
      <c r="D105" s="22" t="s">
        <v>8</v>
      </c>
      <c r="E105" s="28">
        <v>81</v>
      </c>
      <c r="F105" s="24">
        <v>0</v>
      </c>
      <c r="G105" s="25">
        <f t="shared" si="1"/>
        <v>0</v>
      </c>
      <c r="H105" s="27"/>
    </row>
    <row r="106" spans="1:8" s="6" customFormat="1" ht="12.75" customHeight="1">
      <c r="A106" s="20">
        <v>8024749600156</v>
      </c>
      <c r="B106" s="21" t="s">
        <v>115</v>
      </c>
      <c r="C106" s="31" t="s">
        <v>13</v>
      </c>
      <c r="D106" s="22" t="s">
        <v>25</v>
      </c>
      <c r="E106" s="28">
        <v>102</v>
      </c>
      <c r="F106" s="24">
        <v>0</v>
      </c>
      <c r="G106" s="25">
        <f t="shared" si="1"/>
        <v>0</v>
      </c>
      <c r="H106" s="27"/>
    </row>
    <row r="107" spans="1:8" s="6" customFormat="1" ht="12.75" customHeight="1">
      <c r="A107" s="20">
        <v>8024749001168</v>
      </c>
      <c r="B107" s="21" t="s">
        <v>116</v>
      </c>
      <c r="C107" s="31" t="s">
        <v>13</v>
      </c>
      <c r="D107" s="22" t="s">
        <v>25</v>
      </c>
      <c r="E107" s="28">
        <v>173</v>
      </c>
      <c r="F107" s="24">
        <v>0</v>
      </c>
      <c r="G107" s="25">
        <f t="shared" si="1"/>
        <v>0</v>
      </c>
      <c r="H107" s="27"/>
    </row>
    <row r="108" spans="1:8" s="51" customFormat="1" ht="12.75" customHeight="1">
      <c r="A108" s="20">
        <v>8018699010233</v>
      </c>
      <c r="B108" s="21" t="s">
        <v>158</v>
      </c>
      <c r="C108" s="22" t="s">
        <v>13</v>
      </c>
      <c r="D108" s="22" t="s">
        <v>10</v>
      </c>
      <c r="E108" s="28">
        <v>71</v>
      </c>
      <c r="F108" s="24">
        <v>0</v>
      </c>
      <c r="G108" s="25">
        <f t="shared" si="1"/>
        <v>0</v>
      </c>
      <c r="H108" s="27"/>
    </row>
    <row r="109" spans="1:8" s="6" customFormat="1" ht="12.75" customHeight="1">
      <c r="A109" s="20">
        <v>8018699012855</v>
      </c>
      <c r="B109" s="21" t="s">
        <v>117</v>
      </c>
      <c r="C109" s="22" t="s">
        <v>13</v>
      </c>
      <c r="D109" s="22" t="s">
        <v>23</v>
      </c>
      <c r="E109" s="28">
        <v>73</v>
      </c>
      <c r="F109" s="24">
        <v>0</v>
      </c>
      <c r="G109" s="25">
        <f t="shared" si="1"/>
        <v>0</v>
      </c>
      <c r="H109" s="27"/>
    </row>
    <row r="110" spans="1:8" ht="12.75" customHeight="1">
      <c r="A110" s="20">
        <v>8018699012862</v>
      </c>
      <c r="B110" s="21" t="s">
        <v>118</v>
      </c>
      <c r="C110" s="22" t="s">
        <v>13</v>
      </c>
      <c r="D110" s="22" t="s">
        <v>23</v>
      </c>
      <c r="E110" s="28">
        <v>69</v>
      </c>
      <c r="F110" s="24">
        <v>0</v>
      </c>
      <c r="G110" s="25">
        <f t="shared" si="1"/>
        <v>0</v>
      </c>
      <c r="H110" s="27"/>
    </row>
    <row r="111" spans="1:8" s="6" customFormat="1" ht="12.75" customHeight="1">
      <c r="A111" s="20">
        <v>8018699012886</v>
      </c>
      <c r="B111" s="21" t="s">
        <v>119</v>
      </c>
      <c r="C111" s="22" t="s">
        <v>13</v>
      </c>
      <c r="D111" s="22" t="s">
        <v>23</v>
      </c>
      <c r="E111" s="28">
        <v>116</v>
      </c>
      <c r="F111" s="24">
        <v>0</v>
      </c>
      <c r="G111" s="25">
        <f t="shared" si="1"/>
        <v>0</v>
      </c>
      <c r="H111" s="27"/>
    </row>
    <row r="112" spans="1:8" s="6" customFormat="1" ht="12.75" customHeight="1">
      <c r="A112" s="20">
        <v>8018699012879</v>
      </c>
      <c r="B112" s="21" t="s">
        <v>120</v>
      </c>
      <c r="C112" s="22" t="s">
        <v>13</v>
      </c>
      <c r="D112" s="22" t="s">
        <v>23</v>
      </c>
      <c r="E112" s="28">
        <v>119</v>
      </c>
      <c r="F112" s="24">
        <v>0</v>
      </c>
      <c r="G112" s="25">
        <f t="shared" si="1"/>
        <v>0</v>
      </c>
      <c r="H112" s="27"/>
    </row>
    <row r="113" spans="1:8" s="6" customFormat="1" ht="12.75" customHeight="1">
      <c r="A113" s="20">
        <v>8018699012923</v>
      </c>
      <c r="B113" s="21" t="s">
        <v>121</v>
      </c>
      <c r="C113" s="22" t="s">
        <v>13</v>
      </c>
      <c r="D113" s="22" t="s">
        <v>23</v>
      </c>
      <c r="E113" s="28">
        <v>65</v>
      </c>
      <c r="F113" s="24">
        <v>0</v>
      </c>
      <c r="G113" s="25">
        <f t="shared" si="1"/>
        <v>0</v>
      </c>
      <c r="H113" s="27"/>
    </row>
    <row r="114" spans="1:8" ht="12.75" customHeight="1">
      <c r="A114" s="20">
        <v>8018699018338</v>
      </c>
      <c r="B114" s="21" t="s">
        <v>122</v>
      </c>
      <c r="C114" s="22" t="s">
        <v>13</v>
      </c>
      <c r="D114" s="22" t="s">
        <v>17</v>
      </c>
      <c r="E114" s="28">
        <v>88</v>
      </c>
      <c r="F114" s="24">
        <v>0</v>
      </c>
      <c r="G114" s="25">
        <f t="shared" si="1"/>
        <v>0</v>
      </c>
      <c r="H114" s="27"/>
    </row>
    <row r="115" spans="1:8" ht="12.75" customHeight="1">
      <c r="A115" s="20">
        <v>8018699018345</v>
      </c>
      <c r="B115" s="21" t="s">
        <v>123</v>
      </c>
      <c r="C115" s="22" t="s">
        <v>13</v>
      </c>
      <c r="D115" s="22" t="s">
        <v>17</v>
      </c>
      <c r="E115" s="28">
        <v>88</v>
      </c>
      <c r="F115" s="24">
        <v>0</v>
      </c>
      <c r="G115" s="25">
        <f t="shared" si="1"/>
        <v>0</v>
      </c>
      <c r="H115" s="27"/>
    </row>
    <row r="116" spans="1:8" ht="12.75" customHeight="1">
      <c r="A116" s="20">
        <v>8018699017195</v>
      </c>
      <c r="B116" s="21" t="s">
        <v>124</v>
      </c>
      <c r="C116" s="22" t="s">
        <v>13</v>
      </c>
      <c r="D116" s="22" t="s">
        <v>17</v>
      </c>
      <c r="E116" s="28">
        <v>189</v>
      </c>
      <c r="F116" s="24">
        <v>0</v>
      </c>
      <c r="G116" s="25">
        <f t="shared" si="1"/>
        <v>0</v>
      </c>
      <c r="H116" s="27"/>
    </row>
    <row r="117" spans="1:8" ht="12.75" customHeight="1">
      <c r="A117" s="20">
        <v>8018699017157</v>
      </c>
      <c r="B117" s="21" t="s">
        <v>125</v>
      </c>
      <c r="C117" s="22" t="s">
        <v>13</v>
      </c>
      <c r="D117" s="22" t="s">
        <v>17</v>
      </c>
      <c r="E117" s="28">
        <v>130</v>
      </c>
      <c r="F117" s="24">
        <v>0</v>
      </c>
      <c r="G117" s="25">
        <f t="shared" si="1"/>
        <v>0</v>
      </c>
      <c r="H117" s="27"/>
    </row>
    <row r="118" spans="1:8" s="6" customFormat="1" ht="12.75" customHeight="1">
      <c r="A118" s="20">
        <v>8018699017133</v>
      </c>
      <c r="B118" s="21" t="s">
        <v>126</v>
      </c>
      <c r="C118" s="52" t="s">
        <v>13</v>
      </c>
      <c r="D118" s="22" t="s">
        <v>17</v>
      </c>
      <c r="E118" s="28">
        <v>114</v>
      </c>
      <c r="F118" s="24">
        <v>0</v>
      </c>
      <c r="G118" s="25">
        <f t="shared" si="1"/>
        <v>0</v>
      </c>
      <c r="H118" s="27"/>
    </row>
    <row r="119" spans="1:8" s="6" customFormat="1" ht="12.75" customHeight="1">
      <c r="A119" s="20">
        <v>8018699017140</v>
      </c>
      <c r="B119" s="21" t="s">
        <v>127</v>
      </c>
      <c r="C119" s="52" t="s">
        <v>13</v>
      </c>
      <c r="D119" s="22" t="s">
        <v>17</v>
      </c>
      <c r="E119" s="28">
        <v>109</v>
      </c>
      <c r="F119" s="24">
        <v>0</v>
      </c>
      <c r="G119" s="25">
        <f t="shared" si="1"/>
        <v>0</v>
      </c>
      <c r="H119" s="27"/>
    </row>
    <row r="120" spans="1:8" ht="12.75" customHeight="1">
      <c r="A120" s="20">
        <v>8018699009176</v>
      </c>
      <c r="B120" s="21" t="s">
        <v>128</v>
      </c>
      <c r="C120" s="22" t="s">
        <v>13</v>
      </c>
      <c r="D120" s="22" t="s">
        <v>34</v>
      </c>
      <c r="E120" s="28">
        <v>126</v>
      </c>
      <c r="F120" s="24">
        <v>0</v>
      </c>
      <c r="G120" s="25">
        <f t="shared" si="1"/>
        <v>0</v>
      </c>
      <c r="H120" s="27"/>
    </row>
    <row r="121" spans="1:8" ht="12.75" customHeight="1">
      <c r="A121" s="20">
        <v>8018699010639</v>
      </c>
      <c r="B121" s="21" t="s">
        <v>129</v>
      </c>
      <c r="C121" s="22" t="s">
        <v>13</v>
      </c>
      <c r="D121" s="22" t="s">
        <v>24</v>
      </c>
      <c r="E121" s="28">
        <v>121</v>
      </c>
      <c r="F121" s="24">
        <v>0</v>
      </c>
      <c r="G121" s="25">
        <f t="shared" si="1"/>
        <v>0</v>
      </c>
      <c r="H121" s="27"/>
    </row>
    <row r="122" spans="1:8" ht="12.75" customHeight="1">
      <c r="A122" s="20">
        <v>8018699011155</v>
      </c>
      <c r="B122" s="21" t="s">
        <v>130</v>
      </c>
      <c r="C122" s="22" t="s">
        <v>13</v>
      </c>
      <c r="D122" s="22" t="s">
        <v>34</v>
      </c>
      <c r="E122" s="28">
        <v>116</v>
      </c>
      <c r="F122" s="24">
        <v>0</v>
      </c>
      <c r="G122" s="25">
        <f t="shared" si="1"/>
        <v>0</v>
      </c>
      <c r="H122" s="27"/>
    </row>
    <row r="123" spans="1:8" ht="12.75" customHeight="1">
      <c r="A123" s="20">
        <v>8018699011148</v>
      </c>
      <c r="B123" s="21" t="s">
        <v>131</v>
      </c>
      <c r="C123" s="22" t="s">
        <v>13</v>
      </c>
      <c r="D123" s="22" t="s">
        <v>34</v>
      </c>
      <c r="E123" s="28">
        <v>129</v>
      </c>
      <c r="F123" s="24">
        <v>0</v>
      </c>
      <c r="G123" s="25">
        <f t="shared" si="1"/>
        <v>0</v>
      </c>
      <c r="H123" s="27"/>
    </row>
    <row r="124" spans="1:8" ht="12.75" customHeight="1">
      <c r="A124" s="20">
        <v>8018699014309</v>
      </c>
      <c r="B124" s="21" t="s">
        <v>132</v>
      </c>
      <c r="C124" s="22" t="s">
        <v>13</v>
      </c>
      <c r="D124" s="22" t="s">
        <v>34</v>
      </c>
      <c r="E124" s="28">
        <v>133</v>
      </c>
      <c r="F124" s="24">
        <v>0</v>
      </c>
      <c r="G124" s="25">
        <f t="shared" si="1"/>
        <v>0</v>
      </c>
      <c r="H124" s="27"/>
    </row>
    <row r="125" spans="1:8" s="39" customFormat="1" ht="12.75" customHeight="1">
      <c r="A125" s="37">
        <v>801869912237</v>
      </c>
      <c r="B125" s="21" t="s">
        <v>133</v>
      </c>
      <c r="C125" s="22" t="s">
        <v>13</v>
      </c>
      <c r="D125" s="22" t="s">
        <v>15</v>
      </c>
      <c r="E125" s="28">
        <v>142</v>
      </c>
      <c r="F125" s="24">
        <v>0</v>
      </c>
      <c r="G125" s="25">
        <f t="shared" si="1"/>
        <v>0</v>
      </c>
      <c r="H125" s="27"/>
    </row>
    <row r="126" spans="1:8" s="6" customFormat="1" ht="12.75" customHeight="1">
      <c r="A126" s="20">
        <v>8018699018420</v>
      </c>
      <c r="B126" s="21" t="s">
        <v>134</v>
      </c>
      <c r="C126" s="22" t="s">
        <v>13</v>
      </c>
      <c r="D126" s="22" t="s">
        <v>11</v>
      </c>
      <c r="E126" s="28">
        <v>137</v>
      </c>
      <c r="F126" s="24">
        <v>0</v>
      </c>
      <c r="G126" s="25">
        <f t="shared" si="1"/>
        <v>0</v>
      </c>
      <c r="H126" s="27"/>
    </row>
    <row r="127" spans="1:8" s="6" customFormat="1" ht="12.75" customHeight="1">
      <c r="A127" s="20">
        <v>8018699018413</v>
      </c>
      <c r="B127" s="21" t="s">
        <v>135</v>
      </c>
      <c r="C127" s="22" t="s">
        <v>13</v>
      </c>
      <c r="D127" s="22" t="s">
        <v>11</v>
      </c>
      <c r="E127" s="28">
        <v>190</v>
      </c>
      <c r="F127" s="24">
        <v>0</v>
      </c>
      <c r="G127" s="25">
        <f t="shared" si="1"/>
        <v>0</v>
      </c>
      <c r="H127" s="27"/>
    </row>
    <row r="128" spans="1:8" ht="12.75" customHeight="1">
      <c r="A128" s="20">
        <v>8018699013197</v>
      </c>
      <c r="B128" s="21" t="s">
        <v>136</v>
      </c>
      <c r="C128" s="22" t="s">
        <v>13</v>
      </c>
      <c r="D128" s="22" t="s">
        <v>12</v>
      </c>
      <c r="E128" s="28">
        <v>56</v>
      </c>
      <c r="F128" s="24">
        <v>0</v>
      </c>
      <c r="G128" s="25">
        <f t="shared" si="1"/>
        <v>0</v>
      </c>
      <c r="H128" s="27"/>
    </row>
    <row r="129" spans="1:8" ht="12.75" customHeight="1">
      <c r="A129" s="20">
        <v>8018699013203</v>
      </c>
      <c r="B129" s="21" t="s">
        <v>137</v>
      </c>
      <c r="C129" s="22" t="s">
        <v>13</v>
      </c>
      <c r="D129" s="22" t="s">
        <v>12</v>
      </c>
      <c r="E129" s="28">
        <v>56</v>
      </c>
      <c r="F129" s="24">
        <v>0</v>
      </c>
      <c r="G129" s="25">
        <f t="shared" si="1"/>
        <v>0</v>
      </c>
      <c r="H129" s="27"/>
    </row>
    <row r="130" spans="1:7" s="27" customFormat="1" ht="12.75" customHeight="1">
      <c r="A130" s="53" t="s">
        <v>0</v>
      </c>
      <c r="B130" s="21" t="s">
        <v>138</v>
      </c>
      <c r="C130" s="22" t="s">
        <v>13</v>
      </c>
      <c r="D130" s="22" t="s">
        <v>10</v>
      </c>
      <c r="E130" s="28">
        <v>63</v>
      </c>
      <c r="F130" s="24">
        <v>0</v>
      </c>
      <c r="G130" s="25">
        <f t="shared" si="1"/>
        <v>0</v>
      </c>
    </row>
    <row r="131" spans="1:8" ht="12.75" customHeight="1">
      <c r="A131" s="37" t="s">
        <v>1</v>
      </c>
      <c r="B131" s="21" t="s">
        <v>139</v>
      </c>
      <c r="C131" s="22" t="s">
        <v>13</v>
      </c>
      <c r="D131" s="22" t="s">
        <v>10</v>
      </c>
      <c r="E131" s="28">
        <v>63</v>
      </c>
      <c r="F131" s="24">
        <v>0</v>
      </c>
      <c r="G131" s="25">
        <f t="shared" si="1"/>
        <v>0</v>
      </c>
      <c r="H131" s="27"/>
    </row>
    <row r="132" spans="1:8" ht="12.75" customHeight="1">
      <c r="A132" s="54" t="s">
        <v>2</v>
      </c>
      <c r="B132" s="21" t="s">
        <v>140</v>
      </c>
      <c r="C132" s="22" t="s">
        <v>13</v>
      </c>
      <c r="D132" s="22" t="s">
        <v>10</v>
      </c>
      <c r="E132" s="28">
        <v>63</v>
      </c>
      <c r="F132" s="24">
        <v>0</v>
      </c>
      <c r="G132" s="25">
        <f t="shared" si="1"/>
        <v>0</v>
      </c>
      <c r="H132" s="27"/>
    </row>
    <row r="133" spans="1:8" ht="12.75" customHeight="1">
      <c r="A133" s="20" t="s">
        <v>3</v>
      </c>
      <c r="B133" s="24" t="s">
        <v>141</v>
      </c>
      <c r="C133" s="52" t="s">
        <v>13</v>
      </c>
      <c r="D133" s="22" t="s">
        <v>10</v>
      </c>
      <c r="E133" s="55">
        <v>63</v>
      </c>
      <c r="F133" s="24">
        <v>0</v>
      </c>
      <c r="G133" s="25">
        <f t="shared" si="1"/>
        <v>0</v>
      </c>
      <c r="H133" s="27"/>
    </row>
    <row r="134" spans="1:8" ht="13.5">
      <c r="A134" s="20">
        <v>8018699018437</v>
      </c>
      <c r="B134" s="56" t="s">
        <v>174</v>
      </c>
      <c r="C134" s="22" t="s">
        <v>13</v>
      </c>
      <c r="D134" s="22" t="s">
        <v>7</v>
      </c>
      <c r="E134" s="57">
        <v>117</v>
      </c>
      <c r="F134" s="24">
        <v>0</v>
      </c>
      <c r="G134" s="25">
        <f t="shared" si="1"/>
        <v>0</v>
      </c>
      <c r="H134" s="27"/>
    </row>
    <row r="135" spans="1:8" ht="13.5">
      <c r="A135" s="20">
        <v>8018699009602</v>
      </c>
      <c r="B135" s="56" t="s">
        <v>175</v>
      </c>
      <c r="C135" s="22" t="s">
        <v>13</v>
      </c>
      <c r="D135" s="22" t="s">
        <v>7</v>
      </c>
      <c r="E135" s="57">
        <v>99</v>
      </c>
      <c r="F135" s="24">
        <v>0</v>
      </c>
      <c r="G135" s="25">
        <f aca="true" t="shared" si="2" ref="G135:G140">SUM(E135*F135)</f>
        <v>0</v>
      </c>
      <c r="H135" s="27"/>
    </row>
    <row r="136" spans="1:8" ht="13.5">
      <c r="A136" s="20">
        <v>8018689000111</v>
      </c>
      <c r="B136" s="56" t="s">
        <v>176</v>
      </c>
      <c r="C136" s="22" t="s">
        <v>13</v>
      </c>
      <c r="D136" s="22" t="s">
        <v>7</v>
      </c>
      <c r="E136" s="57">
        <v>99</v>
      </c>
      <c r="F136" s="24">
        <v>0</v>
      </c>
      <c r="G136" s="25">
        <f t="shared" si="2"/>
        <v>0</v>
      </c>
      <c r="H136" s="27"/>
    </row>
    <row r="137" spans="1:8" ht="13.5">
      <c r="A137" s="20">
        <v>8018699000135</v>
      </c>
      <c r="B137" s="56" t="s">
        <v>177</v>
      </c>
      <c r="C137" s="22" t="s">
        <v>13</v>
      </c>
      <c r="D137" s="22" t="s">
        <v>7</v>
      </c>
      <c r="E137" s="57">
        <v>115</v>
      </c>
      <c r="F137" s="24">
        <v>0</v>
      </c>
      <c r="G137" s="25">
        <f t="shared" si="2"/>
        <v>0</v>
      </c>
      <c r="H137" s="27"/>
    </row>
    <row r="138" spans="1:8" ht="13.5">
      <c r="A138" s="20">
        <v>8018699006254</v>
      </c>
      <c r="B138" s="56" t="s">
        <v>178</v>
      </c>
      <c r="C138" s="22" t="s">
        <v>13</v>
      </c>
      <c r="D138" s="22" t="s">
        <v>179</v>
      </c>
      <c r="E138" s="57">
        <v>124</v>
      </c>
      <c r="F138" s="24">
        <v>0</v>
      </c>
      <c r="G138" s="25">
        <f t="shared" si="2"/>
        <v>0</v>
      </c>
      <c r="H138" s="27"/>
    </row>
    <row r="139" spans="1:8" ht="13.5">
      <c r="A139" s="20">
        <v>8018699008308</v>
      </c>
      <c r="B139" s="56" t="s">
        <v>180</v>
      </c>
      <c r="C139" s="22" t="s">
        <v>13</v>
      </c>
      <c r="D139" s="22" t="s">
        <v>179</v>
      </c>
      <c r="E139" s="57">
        <v>131</v>
      </c>
      <c r="F139" s="24">
        <v>0</v>
      </c>
      <c r="G139" s="25">
        <f t="shared" si="2"/>
        <v>0</v>
      </c>
      <c r="H139" s="27"/>
    </row>
    <row r="140" spans="1:8" ht="14.25">
      <c r="A140" s="58">
        <v>8018699020997</v>
      </c>
      <c r="B140" s="56" t="s">
        <v>181</v>
      </c>
      <c r="C140" s="22" t="s">
        <v>13</v>
      </c>
      <c r="D140" s="22" t="s">
        <v>27</v>
      </c>
      <c r="E140" s="57">
        <v>169</v>
      </c>
      <c r="F140" s="24">
        <v>0</v>
      </c>
      <c r="G140" s="25">
        <f t="shared" si="2"/>
        <v>0</v>
      </c>
      <c r="H140" s="27"/>
    </row>
    <row r="141" spans="1:8" ht="14.25">
      <c r="A141" s="58">
        <v>8018699018116</v>
      </c>
      <c r="B141" s="56" t="s">
        <v>182</v>
      </c>
      <c r="C141" s="22" t="s">
        <v>13</v>
      </c>
      <c r="D141" s="22" t="s">
        <v>26</v>
      </c>
      <c r="E141" s="57">
        <v>290</v>
      </c>
      <c r="F141" s="24">
        <v>0</v>
      </c>
      <c r="G141" s="25">
        <f>SUM(E141*F141)</f>
        <v>0</v>
      </c>
      <c r="H141" s="27"/>
    </row>
    <row r="142" ht="13.5">
      <c r="H142" s="27"/>
    </row>
    <row r="143" spans="5:8" ht="14.25" thickBot="1">
      <c r="E143" s="60" t="s">
        <v>169</v>
      </c>
      <c r="F143" s="61"/>
      <c r="G143" s="62">
        <f>SUM(G6:G141)</f>
        <v>0</v>
      </c>
      <c r="H143" s="27"/>
    </row>
    <row r="144" ht="14.25" thickTop="1">
      <c r="H144" s="27"/>
    </row>
    <row r="145" ht="13.5">
      <c r="H145" s="27"/>
    </row>
    <row r="146" ht="13.5">
      <c r="H146" s="27"/>
    </row>
    <row r="147" ht="13.5">
      <c r="H147" s="27"/>
    </row>
    <row r="148" ht="13.5">
      <c r="H148" s="27"/>
    </row>
    <row r="149" ht="13.5">
      <c r="H149" s="27"/>
    </row>
    <row r="150" ht="13.5">
      <c r="H150" s="27"/>
    </row>
    <row r="151" ht="13.5">
      <c r="H151" s="27"/>
    </row>
    <row r="152" ht="13.5">
      <c r="H152" s="27"/>
    </row>
    <row r="153" ht="13.5">
      <c r="H153" s="27"/>
    </row>
    <row r="154" ht="13.5">
      <c r="H154" s="27"/>
    </row>
    <row r="155" ht="13.5">
      <c r="H155" s="27"/>
    </row>
    <row r="156" ht="13.5">
      <c r="H156" s="27"/>
    </row>
    <row r="157" ht="13.5">
      <c r="H157" s="27"/>
    </row>
    <row r="158" ht="13.5">
      <c r="H158" s="27"/>
    </row>
    <row r="159" ht="13.5">
      <c r="H159" s="27"/>
    </row>
    <row r="160" ht="13.5">
      <c r="H160" s="27"/>
    </row>
    <row r="161" ht="13.5">
      <c r="H161" s="27"/>
    </row>
    <row r="162" ht="13.5">
      <c r="H162" s="27"/>
    </row>
  </sheetData>
  <sheetProtection/>
  <autoFilter ref="A5:D133"/>
  <conditionalFormatting sqref="B108:B133 C88:C133 B15:C87 A15:A133 A6:C14">
    <cfRule type="expression" priority="7" dxfId="0">
      <formula>IF(#REF!="X",TRUE,FALSE)</formula>
    </cfRule>
  </conditionalFormatting>
  <hyperlinks>
    <hyperlink ref="D2" r:id="rId1" display="www.bio-pro.cz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0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Favilli</dc:creator>
  <cp:keywords/>
  <dc:description/>
  <cp:lastModifiedBy>Petr Líbal</cp:lastModifiedBy>
  <cp:lastPrinted>2015-01-30T15:29:42Z</cp:lastPrinted>
  <dcterms:created xsi:type="dcterms:W3CDTF">2014-12-23T15:57:03Z</dcterms:created>
  <dcterms:modified xsi:type="dcterms:W3CDTF">2017-11-10T11:03:40Z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