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a\Desktop\"/>
    </mc:Choice>
  </mc:AlternateContent>
  <workbookProtection workbookAlgorithmName="SHA-512" workbookHashValue="Z7t0QsEVeNwWWxv0Zl7S3Pto6gD+unA6fgi4AsnUSiQmmyBp3h2aEl0xTGy53qWyMbFzm8wqF8AUltEZFR6tcw==" workbookSaltValue="QsKHI+TWfyQ634NXF6/Kxw==" workbookSpinCount="100000" lockStructure="1"/>
  <bookViews>
    <workbookView xWindow="0" yWindow="0" windowWidth="18825" windowHeight="721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List1!$A$1:$F$113</definedName>
  </definedNames>
  <calcPr calcId="152511"/>
</workbook>
</file>

<file path=xl/calcChain.xml><?xml version="1.0" encoding="utf-8"?>
<calcChain xmlns="http://schemas.openxmlformats.org/spreadsheetml/2006/main">
  <c r="B113" i="1" l="1"/>
  <c r="F90" i="1" l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89" i="1"/>
  <c r="F84" i="1"/>
  <c r="F83" i="1"/>
  <c r="F82" i="1"/>
  <c r="F81" i="1"/>
  <c r="F80" i="1"/>
  <c r="F79" i="1"/>
  <c r="F77" i="1"/>
  <c r="F76" i="1"/>
  <c r="F75" i="1"/>
  <c r="F74" i="1"/>
  <c r="F73" i="1"/>
  <c r="F72" i="1"/>
  <c r="F71" i="1"/>
  <c r="F33" i="1"/>
  <c r="F68" i="1"/>
  <c r="F69" i="1"/>
  <c r="F51" i="1"/>
  <c r="F52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36" i="1" l="1"/>
  <c r="F37" i="1"/>
  <c r="F38" i="1"/>
  <c r="F39" i="1"/>
  <c r="F40" i="1"/>
  <c r="F41" i="1"/>
  <c r="F42" i="1"/>
  <c r="F43" i="1"/>
  <c r="F65" i="1" l="1"/>
  <c r="F66" i="1"/>
  <c r="F61" i="1"/>
  <c r="F62" i="1"/>
  <c r="F86" i="1"/>
  <c r="F32" i="1"/>
  <c r="F31" i="1"/>
  <c r="F30" i="1"/>
  <c r="F29" i="1"/>
  <c r="F28" i="1"/>
  <c r="F27" i="1"/>
  <c r="F26" i="1"/>
  <c r="F25" i="1"/>
  <c r="F67" i="1"/>
  <c r="F64" i="1"/>
  <c r="F63" i="1"/>
  <c r="F60" i="1"/>
  <c r="F59" i="1"/>
  <c r="F58" i="1"/>
  <c r="F57" i="1"/>
  <c r="F56" i="1"/>
  <c r="F55" i="1"/>
  <c r="F54" i="1"/>
  <c r="F53" i="1"/>
  <c r="F50" i="1"/>
  <c r="F49" i="1"/>
  <c r="F48" i="1"/>
  <c r="F47" i="1"/>
  <c r="F46" i="1"/>
  <c r="F45" i="1"/>
  <c r="F44" i="1"/>
  <c r="F8" i="1"/>
  <c r="F107" i="1" l="1"/>
</calcChain>
</file>

<file path=xl/sharedStrings.xml><?xml version="1.0" encoding="utf-8"?>
<sst xmlns="http://schemas.openxmlformats.org/spreadsheetml/2006/main" count="203" uniqueCount="129">
  <si>
    <t>balení</t>
  </si>
  <si>
    <t>teff zrno světlé</t>
  </si>
  <si>
    <t>teff zrno tmavé</t>
  </si>
  <si>
    <t>bramborové vločky</t>
  </si>
  <si>
    <t>cena</t>
  </si>
  <si>
    <t>počet ks</t>
  </si>
  <si>
    <t>čiroková hladká</t>
  </si>
  <si>
    <t>250 g</t>
  </si>
  <si>
    <t>kaštanová</t>
  </si>
  <si>
    <t>1 kg</t>
  </si>
  <si>
    <t>lněná</t>
  </si>
  <si>
    <t>slunečnicová</t>
  </si>
  <si>
    <t>jáhlová</t>
  </si>
  <si>
    <t>500 g</t>
  </si>
  <si>
    <t>quinoová</t>
  </si>
  <si>
    <t>teffová světlá</t>
  </si>
  <si>
    <t>kurakkanová</t>
  </si>
  <si>
    <t>nopálová</t>
  </si>
  <si>
    <t>karobová</t>
  </si>
  <si>
    <t>konopná</t>
  </si>
  <si>
    <t>ostropestřecová</t>
  </si>
  <si>
    <t>amarantová</t>
  </si>
  <si>
    <t>KAŠE</t>
  </si>
  <si>
    <t>300 g</t>
  </si>
  <si>
    <t>OLEJ</t>
  </si>
  <si>
    <t>100 ml</t>
  </si>
  <si>
    <t>amarantové zrno</t>
  </si>
  <si>
    <t>chia semínko</t>
  </si>
  <si>
    <t>200 g</t>
  </si>
  <si>
    <t>100 g</t>
  </si>
  <si>
    <t>Inf. o našich produktech najdete na: www.bezlepkova.com</t>
  </si>
  <si>
    <t>Náš FB: bezlepkova.com</t>
  </si>
  <si>
    <t xml:space="preserve">Poznámka:  </t>
  </si>
  <si>
    <t xml:space="preserve">AZTEK s nopálovou moukou </t>
  </si>
  <si>
    <t xml:space="preserve">SMĚSI na pečení </t>
  </si>
  <si>
    <t xml:space="preserve">BENEFIT s quinoovou moukou </t>
  </si>
  <si>
    <t>TALIÁN s amarantovou moukou, suš. rajčátky, cibulkou a bazalkou</t>
  </si>
  <si>
    <t>KAŠTÁNEK s kaštanovou moukou, vlašskými ořechy a rozinkami</t>
  </si>
  <si>
    <t>DETOX s ostropestřecovou moukou</t>
  </si>
  <si>
    <t>BEHAPPY s loupan. konop. semínky a konop. moukou</t>
  </si>
  <si>
    <t>BEAUTY s amarantovou moukou</t>
  </si>
  <si>
    <t xml:space="preserve">INSPIRATION s včelníkovou moukou a rakytník.vločkami </t>
  </si>
  <si>
    <t>SIMPLY ADVENI univerzální směs na pečení s chia moukou</t>
  </si>
  <si>
    <t>750 g</t>
  </si>
  <si>
    <t>OBSESSION s kaštanovou moukou)</t>
  </si>
  <si>
    <t>VEGAVAJO sušená rostlinná náhrada vajec</t>
  </si>
  <si>
    <t>S ČIROKEM, HRUŠKOU A ZÁZVOREM</t>
  </si>
  <si>
    <t>S ČIROKEM, KOKOSEM A KARDAMOMEM (zcela bez kukuřice)</t>
  </si>
  <si>
    <t>S TEFFEM (naturální)</t>
  </si>
  <si>
    <t>S ČIROKEM (naturální)</t>
  </si>
  <si>
    <t>S AMARANTEM (naturální)</t>
  </si>
  <si>
    <t>S QUINOOU (naturální)</t>
  </si>
  <si>
    <r>
      <rPr>
        <b/>
        <sz val="11"/>
        <color rgb="FFFF0000"/>
        <rFont val="Calibri"/>
        <family val="2"/>
        <charset val="238"/>
        <scheme val="minor"/>
      </rPr>
      <t>TIP!</t>
    </r>
    <r>
      <rPr>
        <sz val="11"/>
        <color theme="1"/>
        <rFont val="Calibri"/>
        <family val="2"/>
        <charset val="238"/>
        <scheme val="minor"/>
      </rPr>
      <t>BAKE-A-CAKE univerzální směs ne (nejen) sladké pečení BEZ KUKUŘICE</t>
    </r>
  </si>
  <si>
    <r>
      <t>EVERYDAY s čirokovou a dýňovou moukou</t>
    </r>
    <r>
      <rPr>
        <b/>
        <sz val="11"/>
        <color rgb="FFFF0000"/>
        <rFont val="Calibri"/>
        <family val="2"/>
        <charset val="238"/>
        <scheme val="minor"/>
      </rPr>
      <t xml:space="preserve"> TIP!</t>
    </r>
  </si>
  <si>
    <r>
      <t xml:space="preserve">ENERGY s chia moukou </t>
    </r>
    <r>
      <rPr>
        <b/>
        <sz val="11"/>
        <color rgb="FFFF0000"/>
        <rFont val="Calibri"/>
        <family val="2"/>
        <charset val="238"/>
        <scheme val="minor"/>
      </rPr>
      <t>TIP!</t>
    </r>
  </si>
  <si>
    <r>
      <t>DELIKATES se směsí semínek (30 % semínek + chia mouka)</t>
    </r>
    <r>
      <rPr>
        <b/>
        <sz val="11"/>
        <color rgb="FFFF0000"/>
        <rFont val="Calibri"/>
        <family val="2"/>
        <charset val="238"/>
        <scheme val="minor"/>
      </rPr>
      <t xml:space="preserve"> TIP!</t>
    </r>
  </si>
  <si>
    <r>
      <t xml:space="preserve">S ČIROKEM, JABLKEM A SKOŘICÍ </t>
    </r>
    <r>
      <rPr>
        <b/>
        <sz val="11"/>
        <color rgb="FFFF0000"/>
        <rFont val="Calibri"/>
        <family val="2"/>
        <charset val="238"/>
        <scheme val="minor"/>
      </rPr>
      <t>TIP</t>
    </r>
  </si>
  <si>
    <t>8 x 55 g</t>
  </si>
  <si>
    <t>1000 g</t>
  </si>
  <si>
    <t>slzovková</t>
  </si>
  <si>
    <t>banánová</t>
  </si>
  <si>
    <t>z hnědé rýže</t>
  </si>
  <si>
    <t>rýžová hladká</t>
  </si>
  <si>
    <t>rýžová polohrubá</t>
  </si>
  <si>
    <t>cizrnová hladká</t>
  </si>
  <si>
    <t>pohanková</t>
  </si>
  <si>
    <t>50 g</t>
  </si>
  <si>
    <t>pohankové vločky</t>
  </si>
  <si>
    <t>rýžové vločky</t>
  </si>
  <si>
    <t>ZRNO a SEMÍNKA  a VLOČKY</t>
  </si>
  <si>
    <t>konopné semínko loupané</t>
  </si>
  <si>
    <t>slzovka zrno</t>
  </si>
  <si>
    <r>
      <t xml:space="preserve">S KAŠTANEM A VANILKOU </t>
    </r>
    <r>
      <rPr>
        <b/>
        <sz val="11"/>
        <color rgb="FFFF0000"/>
        <rFont val="Calibri"/>
        <family val="2"/>
        <charset val="238"/>
        <scheme val="minor"/>
      </rPr>
      <t>TIP!</t>
    </r>
  </si>
  <si>
    <t>jáhly</t>
  </si>
  <si>
    <t>tapiokový škrob</t>
  </si>
  <si>
    <r>
      <t>čiroková hladká</t>
    </r>
    <r>
      <rPr>
        <b/>
        <sz val="11"/>
        <color rgb="FFFF0000"/>
        <rFont val="Calibri"/>
        <family val="2"/>
        <charset val="238"/>
        <scheme val="minor"/>
      </rPr>
      <t xml:space="preserve"> TIP!</t>
    </r>
  </si>
  <si>
    <r>
      <t xml:space="preserve">kaštanová </t>
    </r>
    <r>
      <rPr>
        <b/>
        <sz val="11"/>
        <color rgb="FFFF0000"/>
        <rFont val="Calibri"/>
        <family val="2"/>
        <charset val="238"/>
        <scheme val="minor"/>
      </rPr>
      <t>TIP!</t>
    </r>
  </si>
  <si>
    <r>
      <t xml:space="preserve">tapiokový škrob </t>
    </r>
    <r>
      <rPr>
        <b/>
        <sz val="11"/>
        <color rgb="FFFF0000"/>
        <rFont val="Calibri"/>
        <family val="2"/>
        <charset val="238"/>
        <scheme val="minor"/>
      </rPr>
      <t>TIP!</t>
    </r>
  </si>
  <si>
    <r>
      <t xml:space="preserve">kokosová </t>
    </r>
    <r>
      <rPr>
        <b/>
        <sz val="11"/>
        <color rgb="FFFF0000"/>
        <rFont val="Calibri"/>
        <family val="2"/>
        <charset val="238"/>
        <scheme val="minor"/>
      </rPr>
      <t>TIP!</t>
    </r>
  </si>
  <si>
    <r>
      <t xml:space="preserve">dýňová </t>
    </r>
    <r>
      <rPr>
        <b/>
        <sz val="11"/>
        <color rgb="FFFF0000"/>
        <rFont val="Calibri"/>
        <family val="2"/>
        <charset val="238"/>
        <scheme val="minor"/>
      </rPr>
      <t>TIP!</t>
    </r>
  </si>
  <si>
    <r>
      <t xml:space="preserve">kaštanové vločky </t>
    </r>
    <r>
      <rPr>
        <b/>
        <sz val="11"/>
        <color rgb="FFFF0000"/>
        <rFont val="Calibri"/>
        <family val="2"/>
        <charset val="238"/>
        <scheme val="minor"/>
      </rPr>
      <t>TIP!</t>
    </r>
  </si>
  <si>
    <r>
      <t xml:space="preserve">čirokové zrno </t>
    </r>
    <r>
      <rPr>
        <b/>
        <sz val="11"/>
        <color rgb="FFFF0000"/>
        <rFont val="Calibri"/>
        <family val="2"/>
        <charset val="238"/>
        <scheme val="minor"/>
      </rPr>
      <t>TIP!</t>
    </r>
  </si>
  <si>
    <t>bambusová</t>
  </si>
  <si>
    <r>
      <t xml:space="preserve">teffová tmavá </t>
    </r>
    <r>
      <rPr>
        <b/>
        <sz val="11"/>
        <color rgb="FFFF0000"/>
        <rFont val="Calibri"/>
        <family val="2"/>
        <charset val="238"/>
        <scheme val="minor"/>
      </rPr>
      <t>TIP!</t>
    </r>
  </si>
  <si>
    <t>bramborová</t>
  </si>
  <si>
    <t>jablečná jemná</t>
  </si>
  <si>
    <t>jablečná hrubá</t>
  </si>
  <si>
    <t>inulin</t>
  </si>
  <si>
    <t>psyllium</t>
  </si>
  <si>
    <t>POMOCNÍCI DO KUCHYNĚ</t>
  </si>
  <si>
    <r>
      <t xml:space="preserve">Recepty z našich produktů najdete na: www.receptyadveni.cz </t>
    </r>
    <r>
      <rPr>
        <b/>
        <sz val="11"/>
        <color rgb="FFFF0000"/>
        <rFont val="Calibri"/>
        <family val="2"/>
        <charset val="238"/>
        <scheme val="minor"/>
      </rPr>
      <t>TIP!</t>
    </r>
  </si>
  <si>
    <t>Samolepící etikety na dózy s moukami</t>
  </si>
  <si>
    <t>Průvodce moukami ADVENI</t>
  </si>
  <si>
    <t>vlašská</t>
  </si>
  <si>
    <t>arašídová</t>
  </si>
  <si>
    <t>hořčičná</t>
  </si>
  <si>
    <t>maková</t>
  </si>
  <si>
    <t>chia</t>
  </si>
  <si>
    <t>cena celkem</t>
  </si>
  <si>
    <t>251 g</t>
  </si>
  <si>
    <t>252 g</t>
  </si>
  <si>
    <t>253 g</t>
  </si>
  <si>
    <t>254 g</t>
  </si>
  <si>
    <t>20 g</t>
  </si>
  <si>
    <t>guarová guma</t>
  </si>
  <si>
    <t xml:space="preserve">kukuřičný škrob </t>
  </si>
  <si>
    <t xml:space="preserve">bramborový škrob </t>
  </si>
  <si>
    <t>Jméno a příjmení:</t>
  </si>
  <si>
    <t>Tel.:</t>
  </si>
  <si>
    <t>E-mail:</t>
  </si>
  <si>
    <t>MOUKY (na místě bude pouze velmi omezený výběr, proto objednávejte prosím předem)</t>
  </si>
  <si>
    <t>ks</t>
  </si>
  <si>
    <r>
      <t xml:space="preserve">CHIA </t>
    </r>
    <r>
      <rPr>
        <b/>
        <sz val="11"/>
        <color rgb="FFFF0000"/>
        <rFont val="Calibri"/>
        <family val="2"/>
        <charset val="238"/>
        <scheme val="minor"/>
      </rPr>
      <t>super akční cena!</t>
    </r>
  </si>
  <si>
    <r>
      <t xml:space="preserve">plantejnová </t>
    </r>
    <r>
      <rPr>
        <b/>
        <sz val="11"/>
        <color rgb="FFFF0000"/>
        <rFont val="Calibri"/>
        <family val="2"/>
        <charset val="238"/>
        <scheme val="minor"/>
      </rPr>
      <t>super akční cena!</t>
    </r>
  </si>
  <si>
    <r>
      <t xml:space="preserve">SLIM s teffovou moukou </t>
    </r>
    <r>
      <rPr>
        <b/>
        <sz val="11"/>
        <color rgb="FFFF0000"/>
        <rFont val="Calibri"/>
        <family val="2"/>
        <charset val="238"/>
        <scheme val="minor"/>
      </rPr>
      <t>super akční cena!</t>
    </r>
  </si>
  <si>
    <t>strana 1/2</t>
  </si>
  <si>
    <t>strana 2/2</t>
  </si>
  <si>
    <r>
      <t xml:space="preserve">quinoa zrno bílé </t>
    </r>
    <r>
      <rPr>
        <b/>
        <sz val="11"/>
        <color rgb="FFFF0000"/>
        <rFont val="Calibri"/>
        <family val="2"/>
        <charset val="238"/>
        <scheme val="minor"/>
      </rPr>
      <t>super akční cena!</t>
    </r>
  </si>
  <si>
    <r>
      <t>quinoa zrno červené</t>
    </r>
    <r>
      <rPr>
        <b/>
        <sz val="11"/>
        <color rgb="FFFF0000"/>
        <rFont val="Calibri"/>
        <family val="2"/>
        <charset val="238"/>
      </rPr>
      <t xml:space="preserve"> super akční cena!</t>
    </r>
  </si>
  <si>
    <r>
      <t xml:space="preserve">quinoa zrno černé </t>
    </r>
    <r>
      <rPr>
        <b/>
        <sz val="11"/>
        <color rgb="FFFF0000"/>
        <rFont val="Calibri"/>
        <family val="2"/>
        <charset val="238"/>
      </rPr>
      <t>super akční cena!</t>
    </r>
  </si>
  <si>
    <r>
      <t xml:space="preserve">quinoa zrno TRIO </t>
    </r>
    <r>
      <rPr>
        <b/>
        <sz val="11"/>
        <color rgb="FFFF0000"/>
        <rFont val="Calibri"/>
        <family val="2"/>
        <charset val="238"/>
      </rPr>
      <t>super akční cena!</t>
    </r>
  </si>
  <si>
    <r>
      <t xml:space="preserve">quinoa zrno BLACK and WHITE - day and night </t>
    </r>
    <r>
      <rPr>
        <b/>
        <sz val="11"/>
        <color rgb="FFFF0000"/>
        <rFont val="Calibri"/>
        <family val="2"/>
        <charset val="238"/>
      </rPr>
      <t>super akční cena!</t>
    </r>
  </si>
  <si>
    <r>
      <t>Kaše 8v1 limitovaná edice (8 jednoporcovek, 8 á 55 g, dárkové balení)</t>
    </r>
    <r>
      <rPr>
        <b/>
        <sz val="11"/>
        <color rgb="FFFF0000"/>
        <rFont val="Calibri"/>
        <family val="2"/>
        <charset val="238"/>
      </rPr>
      <t xml:space="preserve"> TIP!</t>
    </r>
  </si>
  <si>
    <t>VLÁKNINY</t>
  </si>
  <si>
    <r>
      <t>kypřící prášek</t>
    </r>
    <r>
      <rPr>
        <b/>
        <sz val="11"/>
        <color rgb="FFFF0000"/>
        <rFont val="Calibri"/>
        <family val="2"/>
        <charset val="238"/>
        <scheme val="minor"/>
      </rPr>
      <t xml:space="preserve"> TIP</t>
    </r>
    <r>
      <rPr>
        <sz val="11"/>
        <color theme="1"/>
        <rFont val="Calibri"/>
        <family val="2"/>
        <charset val="238"/>
        <scheme val="minor"/>
      </rPr>
      <t xml:space="preserve">! </t>
    </r>
  </si>
  <si>
    <t>degustační set 6v1 (6 x 20 g)</t>
  </si>
  <si>
    <t>AKCE: Gluten Free Prague Expo</t>
  </si>
  <si>
    <r>
      <rPr>
        <b/>
        <sz val="11"/>
        <rFont val="Calibri"/>
        <family val="2"/>
        <charset val="238"/>
      </rPr>
      <t>Objednávka za</t>
    </r>
    <r>
      <rPr>
        <b/>
        <sz val="11"/>
        <color rgb="FFFF0000"/>
        <rFont val="Calibri"/>
        <family val="2"/>
        <charset val="238"/>
      </rPr>
      <t xml:space="preserve"> zvýhodněné ceny</t>
    </r>
    <r>
      <rPr>
        <b/>
        <sz val="11"/>
        <rFont val="Calibri"/>
        <family val="2"/>
        <charset val="238"/>
      </rPr>
      <t xml:space="preserve">. </t>
    </r>
    <r>
      <rPr>
        <b/>
        <sz val="11"/>
        <color rgb="FF00B050"/>
        <rFont val="Calibri"/>
        <family val="2"/>
        <charset val="238"/>
      </rPr>
      <t xml:space="preserve">Prosím posílejte na mail: </t>
    </r>
    <r>
      <rPr>
        <b/>
        <sz val="11"/>
        <rFont val="Calibri"/>
        <family val="2"/>
        <charset val="238"/>
      </rPr>
      <t>veletrh@advenimedical.cz</t>
    </r>
    <r>
      <rPr>
        <b/>
        <sz val="11"/>
        <color rgb="FF00B050"/>
        <rFont val="Calibri"/>
        <family val="2"/>
        <charset val="238"/>
      </rPr>
      <t xml:space="preserve"> do </t>
    </r>
    <r>
      <rPr>
        <b/>
        <sz val="11"/>
        <color rgb="FFFF0000"/>
        <rFont val="Calibri"/>
        <family val="2"/>
        <charset val="238"/>
      </rPr>
      <t>11.5.2016</t>
    </r>
  </si>
  <si>
    <r>
      <rPr>
        <b/>
        <sz val="14"/>
        <color rgb="FFFF0000"/>
        <rFont val="Calibri"/>
        <family val="2"/>
        <charset val="238"/>
      </rPr>
      <t xml:space="preserve">14. května </t>
    </r>
    <r>
      <rPr>
        <b/>
        <sz val="14"/>
        <rFont val="Calibri"/>
        <family val="2"/>
        <charset val="238"/>
      </rPr>
      <t xml:space="preserve">2016, areál </t>
    </r>
    <r>
      <rPr>
        <b/>
        <sz val="14"/>
        <color rgb="FFFF0000"/>
        <rFont val="Calibri"/>
        <family val="2"/>
        <charset val="238"/>
      </rPr>
      <t>PVA EXPO Praha Letňany</t>
    </r>
    <r>
      <rPr>
        <b/>
        <sz val="14"/>
        <rFont val="Calibri"/>
        <family val="2"/>
        <charset val="238"/>
      </rPr>
      <t>, Beranových 667, Praha 9, vstupní hala I od 9.30 hod.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</si>
</sst>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1"/>
      <color theme="0" tint="-0.249977111117893"/>
      <name val="Calibri"/>
      <family val="2"/>
      <charset val="238"/>
      <scheme val="minor"/>
    </font>
    <font>
      <b/>
      <sz val="14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2" xfId="0" applyFill="1" applyBorder="1" applyAlignment="1">
      <alignment horizontal="center"/>
    </xf>
    <xf numFmtId="0" fontId="1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0" xfId="0" applyFont="1" applyFill="1"/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5" fillId="0" borderId="13" xfId="0" applyFont="1" applyFill="1" applyBorder="1" applyAlignment="1">
      <alignment horizontal="left" indent="1"/>
    </xf>
    <xf numFmtId="0" fontId="5" fillId="0" borderId="15" xfId="0" applyFont="1" applyFill="1" applyBorder="1" applyAlignment="1">
      <alignment horizontal="left" indent="1"/>
    </xf>
    <xf numFmtId="0" fontId="10" fillId="0" borderId="13" xfId="0" applyFont="1" applyFill="1" applyBorder="1" applyAlignment="1">
      <alignment horizontal="left" indent="1"/>
    </xf>
    <xf numFmtId="0" fontId="0" fillId="0" borderId="5" xfId="0" applyFill="1" applyBorder="1" applyAlignment="1">
      <alignment horizontal="left" indent="1"/>
    </xf>
    <xf numFmtId="0" fontId="5" fillId="0" borderId="10" xfId="0" applyFont="1" applyFill="1" applyBorder="1" applyAlignment="1">
      <alignment horizontal="left" indent="1"/>
    </xf>
    <xf numFmtId="0" fontId="0" fillId="0" borderId="3" xfId="0" applyFill="1" applyBorder="1" applyAlignment="1">
      <alignment horizontal="left" indent="1"/>
    </xf>
    <xf numFmtId="0" fontId="0" fillId="0" borderId="4" xfId="0" applyFill="1" applyBorder="1" applyAlignment="1">
      <alignment horizontal="left" indent="1"/>
    </xf>
    <xf numFmtId="0" fontId="0" fillId="0" borderId="19" xfId="0" applyFill="1" applyBorder="1" applyAlignment="1">
      <alignment horizontal="left" indent="1"/>
    </xf>
    <xf numFmtId="2" fontId="0" fillId="0" borderId="12" xfId="0" applyNumberFormat="1" applyFill="1" applyBorder="1" applyAlignment="1">
      <alignment horizontal="right" indent="1"/>
    </xf>
    <xf numFmtId="2" fontId="0" fillId="0" borderId="14" xfId="0" applyNumberFormat="1" applyFill="1" applyBorder="1" applyAlignment="1">
      <alignment horizontal="right" indent="1"/>
    </xf>
    <xf numFmtId="2" fontId="0" fillId="0" borderId="17" xfId="0" applyNumberFormat="1" applyFill="1" applyBorder="1" applyAlignment="1">
      <alignment horizontal="right" indent="1"/>
    </xf>
    <xf numFmtId="2" fontId="0" fillId="0" borderId="0" xfId="0" applyNumberFormat="1" applyFill="1" applyAlignment="1">
      <alignment horizontal="right" indent="1"/>
    </xf>
    <xf numFmtId="2" fontId="0" fillId="0" borderId="7" xfId="0" applyNumberFormat="1" applyFill="1" applyBorder="1" applyAlignment="1">
      <alignment horizontal="right" indent="1"/>
    </xf>
    <xf numFmtId="0" fontId="0" fillId="0" borderId="0" xfId="0" applyFill="1" applyAlignment="1">
      <alignment horizontal="right" indent="1"/>
    </xf>
    <xf numFmtId="2" fontId="4" fillId="0" borderId="7" xfId="0" applyNumberFormat="1" applyFont="1" applyFill="1" applyBorder="1" applyAlignment="1">
      <alignment horizontal="right" indent="1"/>
    </xf>
    <xf numFmtId="0" fontId="2" fillId="0" borderId="20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right" indent="1"/>
    </xf>
    <xf numFmtId="1" fontId="0" fillId="0" borderId="2" xfId="0" applyNumberFormat="1" applyFill="1" applyBorder="1" applyAlignment="1">
      <alignment horizontal="right" indent="1"/>
    </xf>
    <xf numFmtId="1" fontId="0" fillId="0" borderId="16" xfId="0" applyNumberFormat="1" applyFill="1" applyBorder="1" applyAlignment="1">
      <alignment horizontal="right" indent="1"/>
    </xf>
    <xf numFmtId="2" fontId="0" fillId="0" borderId="11" xfId="0" applyNumberFormat="1" applyFill="1" applyBorder="1" applyAlignment="1">
      <alignment horizontal="right" indent="1"/>
    </xf>
    <xf numFmtId="2" fontId="0" fillId="0" borderId="2" xfId="0" applyNumberFormat="1" applyFill="1" applyBorder="1" applyAlignment="1">
      <alignment horizontal="right" indent="1"/>
    </xf>
    <xf numFmtId="2" fontId="0" fillId="0" borderId="16" xfId="0" applyNumberFormat="1" applyFill="1" applyBorder="1" applyAlignment="1">
      <alignment horizontal="right" indent="1"/>
    </xf>
    <xf numFmtId="2" fontId="0" fillId="0" borderId="6" xfId="0" applyNumberForma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0" fontId="4" fillId="0" borderId="5" xfId="0" applyFont="1" applyFill="1" applyBorder="1" applyAlignment="1">
      <alignment horizontal="right" indent="1"/>
    </xf>
    <xf numFmtId="0" fontId="0" fillId="2" borderId="11" xfId="0" applyFill="1" applyBorder="1" applyAlignment="1" applyProtection="1">
      <alignment horizontal="right" indent="1"/>
      <protection locked="0"/>
    </xf>
    <xf numFmtId="0" fontId="0" fillId="2" borderId="2" xfId="0" applyFill="1" applyBorder="1" applyAlignment="1" applyProtection="1">
      <alignment horizontal="right" indent="1"/>
      <protection locked="0"/>
    </xf>
    <xf numFmtId="0" fontId="0" fillId="2" borderId="16" xfId="0" applyFill="1" applyBorder="1" applyAlignment="1" applyProtection="1">
      <alignment horizontal="right" indent="1"/>
      <protection locked="0"/>
    </xf>
    <xf numFmtId="0" fontId="7" fillId="2" borderId="2" xfId="0" applyFont="1" applyFill="1" applyBorder="1" applyAlignment="1" applyProtection="1">
      <alignment vertical="top"/>
      <protection locked="0"/>
    </xf>
    <xf numFmtId="0" fontId="7" fillId="2" borderId="2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right" indent="1"/>
      <protection locked="0"/>
    </xf>
    <xf numFmtId="16" fontId="0" fillId="0" borderId="0" xfId="0" applyNumberFormat="1" applyFill="1"/>
    <xf numFmtId="0" fontId="12" fillId="0" borderId="0" xfId="0" applyFont="1" applyFill="1"/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0" fillId="0" borderId="2" xfId="0" applyFill="1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3"/>
  <sheetViews>
    <sheetView tabSelected="1" zoomScale="85" zoomScaleNormal="85" workbookViewId="0">
      <selection activeCell="B2" sqref="B2:F2"/>
    </sheetView>
  </sheetViews>
  <sheetFormatPr defaultRowHeight="15" x14ac:dyDescent="0.25"/>
  <cols>
    <col min="1" max="1" width="1.42578125" customWidth="1"/>
    <col min="2" max="2" width="69" style="1" customWidth="1"/>
    <col min="3" max="3" width="7.42578125" style="1" customWidth="1"/>
    <col min="4" max="4" width="8.42578125" style="1" customWidth="1"/>
    <col min="5" max="5" width="7.7109375" style="1" customWidth="1"/>
    <col min="6" max="6" width="32" style="1" customWidth="1"/>
    <col min="7" max="7" width="1.7109375" style="1" customWidth="1"/>
  </cols>
  <sheetData>
    <row r="1" spans="2:6" ht="18.75" x14ac:dyDescent="0.3">
      <c r="B1" s="53" t="s">
        <v>126</v>
      </c>
      <c r="C1" s="53"/>
      <c r="D1" s="53"/>
      <c r="E1" s="53"/>
      <c r="F1" s="53"/>
    </row>
    <row r="2" spans="2:6" ht="18.75" x14ac:dyDescent="0.3">
      <c r="B2" s="53" t="s">
        <v>128</v>
      </c>
      <c r="C2" s="53"/>
      <c r="D2" s="53"/>
      <c r="E2" s="53"/>
      <c r="F2" s="53"/>
    </row>
    <row r="3" spans="2:6" ht="24.6" customHeight="1" x14ac:dyDescent="0.25">
      <c r="B3" s="54" t="s">
        <v>127</v>
      </c>
      <c r="C3" s="54"/>
      <c r="D3" s="54"/>
      <c r="E3" s="54"/>
      <c r="F3" s="54"/>
    </row>
    <row r="4" spans="2:6" ht="15" customHeight="1" x14ac:dyDescent="0.25">
      <c r="B4" s="48" t="s">
        <v>107</v>
      </c>
      <c r="F4" s="51" t="s">
        <v>115</v>
      </c>
    </row>
    <row r="5" spans="2:6" ht="15" customHeight="1" x14ac:dyDescent="0.25">
      <c r="B5" s="48" t="s">
        <v>109</v>
      </c>
    </row>
    <row r="6" spans="2:6" ht="15" customHeight="1" x14ac:dyDescent="0.25">
      <c r="B6" s="49" t="s">
        <v>108</v>
      </c>
      <c r="C6" s="35" t="s">
        <v>0</v>
      </c>
      <c r="D6" s="2" t="s">
        <v>4</v>
      </c>
      <c r="E6" s="2" t="s">
        <v>5</v>
      </c>
      <c r="F6" s="2" t="s">
        <v>98</v>
      </c>
    </row>
    <row r="7" spans="2:6" ht="18.600000000000001" customHeight="1" thickBot="1" x14ac:dyDescent="0.3">
      <c r="B7" s="5" t="s">
        <v>34</v>
      </c>
      <c r="C7" s="6"/>
    </row>
    <row r="8" spans="2:6" ht="15.4" customHeight="1" x14ac:dyDescent="0.25">
      <c r="B8" s="17" t="s">
        <v>53</v>
      </c>
      <c r="C8" s="13" t="s">
        <v>13</v>
      </c>
      <c r="D8" s="36">
        <v>42</v>
      </c>
      <c r="E8" s="45"/>
      <c r="F8" s="28">
        <f>D8*E8</f>
        <v>0</v>
      </c>
    </row>
    <row r="9" spans="2:6" ht="15.4" customHeight="1" x14ac:dyDescent="0.25">
      <c r="B9" s="18" t="s">
        <v>54</v>
      </c>
      <c r="C9" s="9" t="s">
        <v>13</v>
      </c>
      <c r="D9" s="37">
        <v>55</v>
      </c>
      <c r="E9" s="46"/>
      <c r="F9" s="29">
        <f t="shared" ref="F9:F23" si="0">D9*E9</f>
        <v>0</v>
      </c>
    </row>
    <row r="10" spans="2:6" ht="15.4" customHeight="1" x14ac:dyDescent="0.25">
      <c r="B10" s="18" t="s">
        <v>33</v>
      </c>
      <c r="C10" s="9" t="s">
        <v>13</v>
      </c>
      <c r="D10" s="37">
        <v>53</v>
      </c>
      <c r="E10" s="46"/>
      <c r="F10" s="29">
        <f t="shared" si="0"/>
        <v>0</v>
      </c>
    </row>
    <row r="11" spans="2:6" ht="15.4" customHeight="1" x14ac:dyDescent="0.25">
      <c r="B11" s="18" t="s">
        <v>55</v>
      </c>
      <c r="C11" s="9" t="s">
        <v>13</v>
      </c>
      <c r="D11" s="37">
        <v>56</v>
      </c>
      <c r="E11" s="46"/>
      <c r="F11" s="29">
        <f t="shared" si="0"/>
        <v>0</v>
      </c>
    </row>
    <row r="12" spans="2:6" ht="15.4" customHeight="1" x14ac:dyDescent="0.25">
      <c r="B12" s="18" t="s">
        <v>44</v>
      </c>
      <c r="C12" s="9" t="s">
        <v>13</v>
      </c>
      <c r="D12" s="37">
        <v>67</v>
      </c>
      <c r="E12" s="46"/>
      <c r="F12" s="29">
        <f t="shared" si="0"/>
        <v>0</v>
      </c>
    </row>
    <row r="13" spans="2:6" ht="15.4" customHeight="1" x14ac:dyDescent="0.25">
      <c r="B13" s="18" t="s">
        <v>35</v>
      </c>
      <c r="C13" s="9" t="s">
        <v>13</v>
      </c>
      <c r="D13" s="37">
        <v>68</v>
      </c>
      <c r="E13" s="46"/>
      <c r="F13" s="29">
        <f t="shared" si="0"/>
        <v>0</v>
      </c>
    </row>
    <row r="14" spans="2:6" ht="15.4" customHeight="1" x14ac:dyDescent="0.25">
      <c r="B14" s="18" t="s">
        <v>114</v>
      </c>
      <c r="C14" s="9" t="s">
        <v>13</v>
      </c>
      <c r="D14" s="37">
        <v>48</v>
      </c>
      <c r="E14" s="46"/>
      <c r="F14" s="29">
        <f t="shared" si="0"/>
        <v>0</v>
      </c>
    </row>
    <row r="15" spans="2:6" ht="15.4" customHeight="1" x14ac:dyDescent="0.25">
      <c r="B15" s="18" t="s">
        <v>36</v>
      </c>
      <c r="C15" s="9" t="s">
        <v>13</v>
      </c>
      <c r="D15" s="37">
        <v>51</v>
      </c>
      <c r="E15" s="46"/>
      <c r="F15" s="29">
        <f t="shared" si="0"/>
        <v>0</v>
      </c>
    </row>
    <row r="16" spans="2:6" ht="15.4" customHeight="1" x14ac:dyDescent="0.25">
      <c r="B16" s="18" t="s">
        <v>38</v>
      </c>
      <c r="C16" s="9" t="s">
        <v>13</v>
      </c>
      <c r="D16" s="37">
        <v>50</v>
      </c>
      <c r="E16" s="46"/>
      <c r="F16" s="29">
        <f t="shared" si="0"/>
        <v>0</v>
      </c>
    </row>
    <row r="17" spans="2:6" ht="15.4" customHeight="1" x14ac:dyDescent="0.25">
      <c r="B17" s="18" t="s">
        <v>37</v>
      </c>
      <c r="C17" s="9" t="s">
        <v>13</v>
      </c>
      <c r="D17" s="37">
        <v>78</v>
      </c>
      <c r="E17" s="46"/>
      <c r="F17" s="29">
        <f t="shared" si="0"/>
        <v>0</v>
      </c>
    </row>
    <row r="18" spans="2:6" ht="15.4" customHeight="1" x14ac:dyDescent="0.25">
      <c r="B18" s="18" t="s">
        <v>39</v>
      </c>
      <c r="C18" s="9" t="s">
        <v>13</v>
      </c>
      <c r="D18" s="37">
        <v>62</v>
      </c>
      <c r="E18" s="46"/>
      <c r="F18" s="29">
        <f t="shared" si="0"/>
        <v>0</v>
      </c>
    </row>
    <row r="19" spans="2:6" ht="15.4" customHeight="1" x14ac:dyDescent="0.25">
      <c r="B19" s="18" t="s">
        <v>40</v>
      </c>
      <c r="C19" s="9" t="s">
        <v>13</v>
      </c>
      <c r="D19" s="37">
        <v>44</v>
      </c>
      <c r="E19" s="46"/>
      <c r="F19" s="29">
        <f t="shared" si="0"/>
        <v>0</v>
      </c>
    </row>
    <row r="20" spans="2:6" ht="15.4" customHeight="1" x14ac:dyDescent="0.25">
      <c r="B20" s="18" t="s">
        <v>41</v>
      </c>
      <c r="C20" s="9" t="s">
        <v>13</v>
      </c>
      <c r="D20" s="37">
        <v>46</v>
      </c>
      <c r="E20" s="46"/>
      <c r="F20" s="29">
        <f t="shared" si="0"/>
        <v>0</v>
      </c>
    </row>
    <row r="21" spans="2:6" ht="15.4" customHeight="1" x14ac:dyDescent="0.25">
      <c r="B21" s="18" t="s">
        <v>42</v>
      </c>
      <c r="C21" s="9" t="s">
        <v>43</v>
      </c>
      <c r="D21" s="37">
        <v>73</v>
      </c>
      <c r="E21" s="46"/>
      <c r="F21" s="29">
        <f t="shared" si="0"/>
        <v>0</v>
      </c>
    </row>
    <row r="22" spans="2:6" ht="15.4" customHeight="1" x14ac:dyDescent="0.25">
      <c r="B22" s="18" t="s">
        <v>52</v>
      </c>
      <c r="C22" s="9" t="s">
        <v>43</v>
      </c>
      <c r="D22" s="37">
        <v>61</v>
      </c>
      <c r="E22" s="46"/>
      <c r="F22" s="29">
        <f t="shared" si="0"/>
        <v>0</v>
      </c>
    </row>
    <row r="23" spans="2:6" ht="15.4" customHeight="1" thickBot="1" x14ac:dyDescent="0.3">
      <c r="B23" s="19" t="s">
        <v>45</v>
      </c>
      <c r="C23" s="14" t="s">
        <v>28</v>
      </c>
      <c r="D23" s="38">
        <v>30</v>
      </c>
      <c r="E23" s="47"/>
      <c r="F23" s="30">
        <f t="shared" si="0"/>
        <v>0</v>
      </c>
    </row>
    <row r="24" spans="2:6" ht="20.45" customHeight="1" thickBot="1" x14ac:dyDescent="0.3">
      <c r="B24" s="8" t="s">
        <v>22</v>
      </c>
      <c r="C24" s="3"/>
      <c r="D24" s="31"/>
      <c r="E24" s="33"/>
      <c r="F24" s="31"/>
    </row>
    <row r="25" spans="2:6" ht="15.4" customHeight="1" x14ac:dyDescent="0.25">
      <c r="B25" s="17" t="s">
        <v>46</v>
      </c>
      <c r="C25" s="13" t="s">
        <v>23</v>
      </c>
      <c r="D25" s="39">
        <v>68</v>
      </c>
      <c r="E25" s="45"/>
      <c r="F25" s="28">
        <f t="shared" ref="F25:F33" si="1">D25*E25</f>
        <v>0</v>
      </c>
    </row>
    <row r="26" spans="2:6" ht="15.4" customHeight="1" x14ac:dyDescent="0.25">
      <c r="B26" s="18" t="s">
        <v>56</v>
      </c>
      <c r="C26" s="9" t="s">
        <v>23</v>
      </c>
      <c r="D26" s="40">
        <v>72</v>
      </c>
      <c r="E26" s="46"/>
      <c r="F26" s="29">
        <f t="shared" si="1"/>
        <v>0</v>
      </c>
    </row>
    <row r="27" spans="2:6" ht="15.4" customHeight="1" x14ac:dyDescent="0.25">
      <c r="B27" s="20" t="s">
        <v>47</v>
      </c>
      <c r="C27" s="9" t="s">
        <v>23</v>
      </c>
      <c r="D27" s="40">
        <v>54</v>
      </c>
      <c r="E27" s="46"/>
      <c r="F27" s="29">
        <f t="shared" si="1"/>
        <v>0</v>
      </c>
    </row>
    <row r="28" spans="2:6" ht="15.4" customHeight="1" x14ac:dyDescent="0.25">
      <c r="B28" s="18" t="s">
        <v>72</v>
      </c>
      <c r="C28" s="9" t="s">
        <v>23</v>
      </c>
      <c r="D28" s="40">
        <v>58</v>
      </c>
      <c r="E28" s="46"/>
      <c r="F28" s="29">
        <f t="shared" si="1"/>
        <v>0</v>
      </c>
    </row>
    <row r="29" spans="2:6" ht="15.4" customHeight="1" x14ac:dyDescent="0.25">
      <c r="B29" s="18" t="s">
        <v>51</v>
      </c>
      <c r="C29" s="9" t="s">
        <v>23</v>
      </c>
      <c r="D29" s="40">
        <v>83</v>
      </c>
      <c r="E29" s="46"/>
      <c r="F29" s="29">
        <f t="shared" si="1"/>
        <v>0</v>
      </c>
    </row>
    <row r="30" spans="2:6" ht="15.4" customHeight="1" x14ac:dyDescent="0.25">
      <c r="B30" s="18" t="s">
        <v>48</v>
      </c>
      <c r="C30" s="9" t="s">
        <v>23</v>
      </c>
      <c r="D30" s="40">
        <v>44</v>
      </c>
      <c r="E30" s="46"/>
      <c r="F30" s="29">
        <f t="shared" si="1"/>
        <v>0</v>
      </c>
    </row>
    <row r="31" spans="2:6" ht="15.4" customHeight="1" x14ac:dyDescent="0.25">
      <c r="B31" s="18" t="s">
        <v>49</v>
      </c>
      <c r="C31" s="9" t="s">
        <v>23</v>
      </c>
      <c r="D31" s="40">
        <v>39</v>
      </c>
      <c r="E31" s="46"/>
      <c r="F31" s="29">
        <f t="shared" si="1"/>
        <v>0</v>
      </c>
    </row>
    <row r="32" spans="2:6" ht="15.4" customHeight="1" x14ac:dyDescent="0.25">
      <c r="B32" s="20" t="s">
        <v>50</v>
      </c>
      <c r="C32" s="9" t="s">
        <v>23</v>
      </c>
      <c r="D32" s="40">
        <v>39</v>
      </c>
      <c r="E32" s="46"/>
      <c r="F32" s="29">
        <f t="shared" si="1"/>
        <v>0</v>
      </c>
    </row>
    <row r="33" spans="2:6" ht="15.4" customHeight="1" thickBot="1" x14ac:dyDescent="0.3">
      <c r="B33" s="21" t="s">
        <v>122</v>
      </c>
      <c r="C33" s="14" t="s">
        <v>57</v>
      </c>
      <c r="D33" s="41">
        <v>160</v>
      </c>
      <c r="E33" s="47"/>
      <c r="F33" s="30">
        <f t="shared" si="1"/>
        <v>0</v>
      </c>
    </row>
    <row r="34" spans="2:6" ht="15.4" customHeight="1" x14ac:dyDescent="0.25">
      <c r="B34" s="4"/>
      <c r="C34" s="7"/>
      <c r="D34" s="31"/>
      <c r="E34" s="33"/>
      <c r="F34" s="31"/>
    </row>
    <row r="35" spans="2:6" ht="15.4" customHeight="1" thickBot="1" x14ac:dyDescent="0.3">
      <c r="B35" s="10" t="s">
        <v>110</v>
      </c>
      <c r="C35" s="11"/>
      <c r="D35" s="31"/>
      <c r="E35" s="33"/>
      <c r="F35" s="31"/>
    </row>
    <row r="36" spans="2:6" ht="15.4" customHeight="1" x14ac:dyDescent="0.25">
      <c r="B36" s="17" t="s">
        <v>6</v>
      </c>
      <c r="C36" s="13" t="s">
        <v>7</v>
      </c>
      <c r="D36" s="39">
        <v>22</v>
      </c>
      <c r="E36" s="45"/>
      <c r="F36" s="28">
        <f t="shared" ref="F36:F84" si="2">D36*E36</f>
        <v>0</v>
      </c>
    </row>
    <row r="37" spans="2:6" ht="15.4" customHeight="1" x14ac:dyDescent="0.25">
      <c r="B37" s="18" t="s">
        <v>75</v>
      </c>
      <c r="C37" s="9" t="s">
        <v>58</v>
      </c>
      <c r="D37" s="40">
        <v>53</v>
      </c>
      <c r="E37" s="46"/>
      <c r="F37" s="29">
        <f t="shared" si="2"/>
        <v>0</v>
      </c>
    </row>
    <row r="38" spans="2:6" ht="15.4" customHeight="1" x14ac:dyDescent="0.25">
      <c r="B38" s="18" t="s">
        <v>76</v>
      </c>
      <c r="C38" s="9" t="s">
        <v>7</v>
      </c>
      <c r="D38" s="40">
        <v>80</v>
      </c>
      <c r="E38" s="46"/>
      <c r="F38" s="29">
        <f t="shared" si="2"/>
        <v>0</v>
      </c>
    </row>
    <row r="39" spans="2:6" ht="15.4" customHeight="1" x14ac:dyDescent="0.25">
      <c r="B39" s="18" t="s">
        <v>8</v>
      </c>
      <c r="C39" s="9" t="s">
        <v>9</v>
      </c>
      <c r="D39" s="40">
        <v>281</v>
      </c>
      <c r="E39" s="46"/>
      <c r="F39" s="29">
        <f t="shared" si="2"/>
        <v>0</v>
      </c>
    </row>
    <row r="40" spans="2:6" ht="15.4" customHeight="1" x14ac:dyDescent="0.25">
      <c r="B40" s="18" t="s">
        <v>74</v>
      </c>
      <c r="C40" s="9" t="s">
        <v>7</v>
      </c>
      <c r="D40" s="40">
        <v>35</v>
      </c>
      <c r="E40" s="46"/>
      <c r="F40" s="29">
        <f t="shared" si="2"/>
        <v>0</v>
      </c>
    </row>
    <row r="41" spans="2:6" ht="15.4" customHeight="1" x14ac:dyDescent="0.25">
      <c r="B41" s="18" t="s">
        <v>77</v>
      </c>
      <c r="C41" s="9" t="s">
        <v>9</v>
      </c>
      <c r="D41" s="40">
        <v>68</v>
      </c>
      <c r="E41" s="46"/>
      <c r="F41" s="29">
        <f t="shared" si="2"/>
        <v>0</v>
      </c>
    </row>
    <row r="42" spans="2:6" ht="15.4" customHeight="1" x14ac:dyDescent="0.25">
      <c r="B42" s="18" t="s">
        <v>10</v>
      </c>
      <c r="C42" s="9" t="s">
        <v>7</v>
      </c>
      <c r="D42" s="40">
        <v>48</v>
      </c>
      <c r="E42" s="46"/>
      <c r="F42" s="29">
        <f t="shared" si="2"/>
        <v>0</v>
      </c>
    </row>
    <row r="43" spans="2:6" ht="15.4" customHeight="1" x14ac:dyDescent="0.25">
      <c r="B43" s="18" t="s">
        <v>10</v>
      </c>
      <c r="C43" s="9" t="s">
        <v>9</v>
      </c>
      <c r="D43" s="40">
        <v>105</v>
      </c>
      <c r="E43" s="46"/>
      <c r="F43" s="29">
        <f t="shared" si="2"/>
        <v>0</v>
      </c>
    </row>
    <row r="44" spans="2:6" ht="15.4" customHeight="1" x14ac:dyDescent="0.25">
      <c r="B44" s="18" t="s">
        <v>59</v>
      </c>
      <c r="C44" s="9" t="s">
        <v>7</v>
      </c>
      <c r="D44" s="40">
        <v>68</v>
      </c>
      <c r="E44" s="46"/>
      <c r="F44" s="29">
        <f t="shared" si="2"/>
        <v>0</v>
      </c>
    </row>
    <row r="45" spans="2:6" ht="15.4" customHeight="1" x14ac:dyDescent="0.25">
      <c r="B45" s="22" t="s">
        <v>93</v>
      </c>
      <c r="C45" s="9" t="s">
        <v>7</v>
      </c>
      <c r="D45" s="40">
        <v>57</v>
      </c>
      <c r="E45" s="46"/>
      <c r="F45" s="29">
        <f t="shared" si="2"/>
        <v>0</v>
      </c>
    </row>
    <row r="46" spans="2:6" ht="15.4" customHeight="1" x14ac:dyDescent="0.25">
      <c r="B46" s="22" t="s">
        <v>94</v>
      </c>
      <c r="C46" s="9" t="s">
        <v>7</v>
      </c>
      <c r="D46" s="40">
        <v>35</v>
      </c>
      <c r="E46" s="46"/>
      <c r="F46" s="29">
        <f t="shared" si="2"/>
        <v>0</v>
      </c>
    </row>
    <row r="47" spans="2:6" ht="15.4" customHeight="1" x14ac:dyDescent="0.25">
      <c r="B47" s="18" t="s">
        <v>65</v>
      </c>
      <c r="C47" s="9" t="s">
        <v>7</v>
      </c>
      <c r="D47" s="40">
        <v>23</v>
      </c>
      <c r="E47" s="46"/>
      <c r="F47" s="29">
        <f t="shared" si="2"/>
        <v>0</v>
      </c>
    </row>
    <row r="48" spans="2:6" ht="15.4" customHeight="1" x14ac:dyDescent="0.25">
      <c r="B48" s="18" t="s">
        <v>11</v>
      </c>
      <c r="C48" s="9" t="s">
        <v>7</v>
      </c>
      <c r="D48" s="40">
        <v>28</v>
      </c>
      <c r="E48" s="46"/>
      <c r="F48" s="29">
        <f t="shared" si="2"/>
        <v>0</v>
      </c>
    </row>
    <row r="49" spans="2:6" ht="15.4" customHeight="1" x14ac:dyDescent="0.25">
      <c r="B49" s="18" t="s">
        <v>12</v>
      </c>
      <c r="C49" s="9" t="s">
        <v>7</v>
      </c>
      <c r="D49" s="40">
        <v>23</v>
      </c>
      <c r="E49" s="46"/>
      <c r="F49" s="29">
        <f t="shared" si="2"/>
        <v>0</v>
      </c>
    </row>
    <row r="50" spans="2:6" ht="15.4" customHeight="1" x14ac:dyDescent="0.25">
      <c r="B50" s="18" t="s">
        <v>62</v>
      </c>
      <c r="C50" s="9" t="s">
        <v>7</v>
      </c>
      <c r="D50" s="40">
        <v>23</v>
      </c>
      <c r="E50" s="46"/>
      <c r="F50" s="29">
        <f t="shared" si="2"/>
        <v>0</v>
      </c>
    </row>
    <row r="51" spans="2:6" ht="15.4" customHeight="1" x14ac:dyDescent="0.25">
      <c r="B51" s="18" t="s">
        <v>63</v>
      </c>
      <c r="C51" s="9" t="s">
        <v>7</v>
      </c>
      <c r="D51" s="40">
        <v>16</v>
      </c>
      <c r="E51" s="46"/>
      <c r="F51" s="29">
        <f t="shared" si="2"/>
        <v>0</v>
      </c>
    </row>
    <row r="52" spans="2:6" ht="15.4" customHeight="1" x14ac:dyDescent="0.25">
      <c r="B52" s="18" t="s">
        <v>14</v>
      </c>
      <c r="C52" s="9" t="s">
        <v>7</v>
      </c>
      <c r="D52" s="40">
        <v>70</v>
      </c>
      <c r="E52" s="46"/>
      <c r="F52" s="29">
        <f t="shared" si="2"/>
        <v>0</v>
      </c>
    </row>
    <row r="53" spans="2:6" ht="15.4" customHeight="1" x14ac:dyDescent="0.25">
      <c r="B53" s="18" t="s">
        <v>15</v>
      </c>
      <c r="C53" s="9" t="s">
        <v>7</v>
      </c>
      <c r="D53" s="40">
        <v>51</v>
      </c>
      <c r="E53" s="46"/>
      <c r="F53" s="29">
        <f t="shared" si="2"/>
        <v>0</v>
      </c>
    </row>
    <row r="54" spans="2:6" ht="15.4" customHeight="1" x14ac:dyDescent="0.25">
      <c r="B54" s="18" t="s">
        <v>83</v>
      </c>
      <c r="C54" s="9" t="s">
        <v>7</v>
      </c>
      <c r="D54" s="40">
        <v>51</v>
      </c>
      <c r="E54" s="46"/>
      <c r="F54" s="29">
        <f t="shared" si="2"/>
        <v>0</v>
      </c>
    </row>
    <row r="55" spans="2:6" ht="15.4" customHeight="1" x14ac:dyDescent="0.25">
      <c r="B55" s="22" t="s">
        <v>95</v>
      </c>
      <c r="C55" s="9" t="s">
        <v>7</v>
      </c>
      <c r="D55" s="40">
        <v>25</v>
      </c>
      <c r="E55" s="46"/>
      <c r="F55" s="29">
        <f t="shared" si="2"/>
        <v>0</v>
      </c>
    </row>
    <row r="56" spans="2:6" ht="15.4" customHeight="1" x14ac:dyDescent="0.25">
      <c r="B56" s="18" t="s">
        <v>16</v>
      </c>
      <c r="C56" s="9" t="s">
        <v>7</v>
      </c>
      <c r="D56" s="40">
        <v>50</v>
      </c>
      <c r="E56" s="46"/>
      <c r="F56" s="29">
        <f t="shared" si="2"/>
        <v>0</v>
      </c>
    </row>
    <row r="57" spans="2:6" ht="15.4" customHeight="1" x14ac:dyDescent="0.25">
      <c r="B57" s="18" t="s">
        <v>17</v>
      </c>
      <c r="C57" s="9" t="s">
        <v>7</v>
      </c>
      <c r="D57" s="40">
        <v>41</v>
      </c>
      <c r="E57" s="46"/>
      <c r="F57" s="29">
        <f t="shared" si="2"/>
        <v>0</v>
      </c>
    </row>
    <row r="58" spans="2:6" ht="15.4" customHeight="1" x14ac:dyDescent="0.25">
      <c r="B58" s="18" t="s">
        <v>18</v>
      </c>
      <c r="C58" s="9" t="s">
        <v>7</v>
      </c>
      <c r="D58" s="40">
        <v>32</v>
      </c>
      <c r="E58" s="46"/>
      <c r="F58" s="29">
        <f t="shared" si="2"/>
        <v>0</v>
      </c>
    </row>
    <row r="59" spans="2:6" ht="15.4" customHeight="1" x14ac:dyDescent="0.25">
      <c r="B59" s="22" t="s">
        <v>97</v>
      </c>
      <c r="C59" s="9" t="s">
        <v>7</v>
      </c>
      <c r="D59" s="40">
        <v>65</v>
      </c>
      <c r="E59" s="46"/>
      <c r="F59" s="29">
        <f t="shared" si="2"/>
        <v>0</v>
      </c>
    </row>
    <row r="60" spans="2:6" x14ac:dyDescent="0.25">
      <c r="B60" s="18" t="s">
        <v>78</v>
      </c>
      <c r="C60" s="9" t="s">
        <v>7</v>
      </c>
      <c r="D60" s="40">
        <v>70</v>
      </c>
      <c r="E60" s="46"/>
      <c r="F60" s="29">
        <f t="shared" si="2"/>
        <v>0</v>
      </c>
    </row>
    <row r="61" spans="2:6" ht="15.4" customHeight="1" x14ac:dyDescent="0.25">
      <c r="B61" s="18" t="s">
        <v>79</v>
      </c>
      <c r="C61" s="9" t="s">
        <v>23</v>
      </c>
      <c r="D61" s="40">
        <v>66</v>
      </c>
      <c r="E61" s="46"/>
      <c r="F61" s="29">
        <f t="shared" si="2"/>
        <v>0</v>
      </c>
    </row>
    <row r="62" spans="2:6" ht="15.4" customHeight="1" x14ac:dyDescent="0.25">
      <c r="B62" s="18" t="s">
        <v>19</v>
      </c>
      <c r="C62" s="9" t="s">
        <v>7</v>
      </c>
      <c r="D62" s="40">
        <v>36</v>
      </c>
      <c r="E62" s="46"/>
      <c r="F62" s="29">
        <f t="shared" si="2"/>
        <v>0</v>
      </c>
    </row>
    <row r="63" spans="2:6" ht="15.4" customHeight="1" x14ac:dyDescent="0.25">
      <c r="B63" s="18" t="s">
        <v>20</v>
      </c>
      <c r="C63" s="9" t="s">
        <v>7</v>
      </c>
      <c r="D63" s="40">
        <v>35</v>
      </c>
      <c r="E63" s="46"/>
      <c r="F63" s="29">
        <f t="shared" si="2"/>
        <v>0</v>
      </c>
    </row>
    <row r="64" spans="2:6" ht="15.4" customHeight="1" x14ac:dyDescent="0.25">
      <c r="B64" s="18" t="s">
        <v>21</v>
      </c>
      <c r="C64" s="9" t="s">
        <v>7</v>
      </c>
      <c r="D64" s="40">
        <v>29</v>
      </c>
      <c r="E64" s="46"/>
      <c r="F64" s="29">
        <f t="shared" si="2"/>
        <v>0</v>
      </c>
    </row>
    <row r="65" spans="2:6" ht="15.4" customHeight="1" x14ac:dyDescent="0.25">
      <c r="B65" s="18" t="s">
        <v>64</v>
      </c>
      <c r="C65" s="9" t="s">
        <v>23</v>
      </c>
      <c r="D65" s="40">
        <v>30</v>
      </c>
      <c r="E65" s="46"/>
      <c r="F65" s="29">
        <f t="shared" si="2"/>
        <v>0</v>
      </c>
    </row>
    <row r="66" spans="2:6" ht="15.4" customHeight="1" x14ac:dyDescent="0.25">
      <c r="B66" s="22" t="s">
        <v>96</v>
      </c>
      <c r="C66" s="9" t="s">
        <v>7</v>
      </c>
      <c r="D66" s="40">
        <v>53</v>
      </c>
      <c r="E66" s="46"/>
      <c r="F66" s="29">
        <f t="shared" si="2"/>
        <v>0</v>
      </c>
    </row>
    <row r="67" spans="2:6" ht="15.4" customHeight="1" x14ac:dyDescent="0.25">
      <c r="B67" s="18" t="s">
        <v>113</v>
      </c>
      <c r="C67" s="9" t="s">
        <v>7</v>
      </c>
      <c r="D67" s="40">
        <v>58</v>
      </c>
      <c r="E67" s="46"/>
      <c r="F67" s="29">
        <f t="shared" si="2"/>
        <v>0</v>
      </c>
    </row>
    <row r="68" spans="2:6" ht="15.4" customHeight="1" x14ac:dyDescent="0.25">
      <c r="B68" s="18" t="s">
        <v>60</v>
      </c>
      <c r="C68" s="9" t="s">
        <v>7</v>
      </c>
      <c r="D68" s="40">
        <v>58</v>
      </c>
      <c r="E68" s="46"/>
      <c r="F68" s="29">
        <f t="shared" si="2"/>
        <v>0</v>
      </c>
    </row>
    <row r="69" spans="2:6" ht="15.4" customHeight="1" thickBot="1" x14ac:dyDescent="0.3">
      <c r="B69" s="19" t="s">
        <v>61</v>
      </c>
      <c r="C69" s="14" t="s">
        <v>7</v>
      </c>
      <c r="D69" s="41">
        <v>22</v>
      </c>
      <c r="E69" s="47"/>
      <c r="F69" s="30">
        <f t="shared" si="2"/>
        <v>0</v>
      </c>
    </row>
    <row r="70" spans="2:6" ht="22.15" customHeight="1" thickBot="1" x14ac:dyDescent="0.3">
      <c r="B70" s="15" t="s">
        <v>123</v>
      </c>
      <c r="C70" s="3"/>
      <c r="D70" s="31"/>
      <c r="E70" s="33"/>
      <c r="F70" s="31"/>
    </row>
    <row r="71" spans="2:6" ht="15.4" customHeight="1" x14ac:dyDescent="0.25">
      <c r="B71" s="17" t="s">
        <v>82</v>
      </c>
      <c r="C71" s="13" t="s">
        <v>7</v>
      </c>
      <c r="D71" s="39">
        <v>30</v>
      </c>
      <c r="E71" s="45"/>
      <c r="F71" s="28">
        <f t="shared" si="2"/>
        <v>0</v>
      </c>
    </row>
    <row r="72" spans="2:6" ht="15.4" customHeight="1" x14ac:dyDescent="0.25">
      <c r="B72" s="18" t="s">
        <v>84</v>
      </c>
      <c r="C72" s="9" t="s">
        <v>7</v>
      </c>
      <c r="D72" s="40">
        <v>28</v>
      </c>
      <c r="E72" s="46"/>
      <c r="F72" s="29">
        <f t="shared" si="2"/>
        <v>0</v>
      </c>
    </row>
    <row r="73" spans="2:6" ht="15.4" customHeight="1" x14ac:dyDescent="0.25">
      <c r="B73" s="18" t="s">
        <v>85</v>
      </c>
      <c r="C73" s="9" t="s">
        <v>99</v>
      </c>
      <c r="D73" s="40">
        <v>26</v>
      </c>
      <c r="E73" s="46"/>
      <c r="F73" s="29">
        <f t="shared" si="2"/>
        <v>0</v>
      </c>
    </row>
    <row r="74" spans="2:6" ht="15.4" customHeight="1" x14ac:dyDescent="0.25">
      <c r="B74" s="18" t="s">
        <v>86</v>
      </c>
      <c r="C74" s="9" t="s">
        <v>100</v>
      </c>
      <c r="D74" s="40">
        <v>26</v>
      </c>
      <c r="E74" s="46"/>
      <c r="F74" s="29">
        <f t="shared" si="2"/>
        <v>0</v>
      </c>
    </row>
    <row r="75" spans="2:6" ht="15.4" customHeight="1" x14ac:dyDescent="0.25">
      <c r="B75" s="18" t="s">
        <v>87</v>
      </c>
      <c r="C75" s="9" t="s">
        <v>101</v>
      </c>
      <c r="D75" s="40">
        <v>50</v>
      </c>
      <c r="E75" s="46"/>
      <c r="F75" s="29">
        <f t="shared" si="2"/>
        <v>0</v>
      </c>
    </row>
    <row r="76" spans="2:6" ht="15.4" customHeight="1" x14ac:dyDescent="0.25">
      <c r="B76" s="18" t="s">
        <v>88</v>
      </c>
      <c r="C76" s="9" t="s">
        <v>102</v>
      </c>
      <c r="D76" s="40">
        <v>97</v>
      </c>
      <c r="E76" s="46"/>
      <c r="F76" s="29">
        <f t="shared" si="2"/>
        <v>0</v>
      </c>
    </row>
    <row r="77" spans="2:6" ht="15.4" customHeight="1" thickBot="1" x14ac:dyDescent="0.3">
      <c r="B77" s="19" t="s">
        <v>125</v>
      </c>
      <c r="C77" s="14" t="s">
        <v>7</v>
      </c>
      <c r="D77" s="41">
        <v>81</v>
      </c>
      <c r="E77" s="47"/>
      <c r="F77" s="30">
        <f t="shared" si="2"/>
        <v>0</v>
      </c>
    </row>
    <row r="78" spans="2:6" ht="20.45" customHeight="1" thickBot="1" x14ac:dyDescent="0.3">
      <c r="B78" s="15" t="s">
        <v>89</v>
      </c>
      <c r="C78" s="3"/>
      <c r="D78" s="31"/>
      <c r="E78" s="33"/>
      <c r="F78" s="31"/>
    </row>
    <row r="79" spans="2:6" ht="15.4" customHeight="1" x14ac:dyDescent="0.25">
      <c r="B79" s="17" t="s">
        <v>91</v>
      </c>
      <c r="C79" s="13" t="s">
        <v>111</v>
      </c>
      <c r="D79" s="39">
        <v>24</v>
      </c>
      <c r="E79" s="45"/>
      <c r="F79" s="28">
        <f t="shared" si="2"/>
        <v>0</v>
      </c>
    </row>
    <row r="80" spans="2:6" ht="15.4" customHeight="1" x14ac:dyDescent="0.25">
      <c r="B80" s="18" t="s">
        <v>92</v>
      </c>
      <c r="C80" s="9" t="s">
        <v>111</v>
      </c>
      <c r="D80" s="40">
        <v>99</v>
      </c>
      <c r="E80" s="46"/>
      <c r="F80" s="29">
        <f t="shared" si="2"/>
        <v>0</v>
      </c>
    </row>
    <row r="81" spans="2:6" ht="15.4" customHeight="1" x14ac:dyDescent="0.25">
      <c r="B81" s="18" t="s">
        <v>104</v>
      </c>
      <c r="C81" s="9" t="s">
        <v>29</v>
      </c>
      <c r="D81" s="40">
        <v>42</v>
      </c>
      <c r="E81" s="46"/>
      <c r="F81" s="29">
        <f t="shared" si="2"/>
        <v>0</v>
      </c>
    </row>
    <row r="82" spans="2:6" ht="15.4" customHeight="1" x14ac:dyDescent="0.25">
      <c r="B82" s="18" t="s">
        <v>124</v>
      </c>
      <c r="C82" s="9" t="s">
        <v>103</v>
      </c>
      <c r="D82" s="40">
        <v>15</v>
      </c>
      <c r="E82" s="46"/>
      <c r="F82" s="29">
        <f t="shared" si="2"/>
        <v>0</v>
      </c>
    </row>
    <row r="83" spans="2:6" ht="15.4" customHeight="1" x14ac:dyDescent="0.25">
      <c r="B83" s="18" t="s">
        <v>105</v>
      </c>
      <c r="C83" s="9" t="s">
        <v>43</v>
      </c>
      <c r="D83" s="40">
        <v>34</v>
      </c>
      <c r="E83" s="46"/>
      <c r="F83" s="29">
        <f t="shared" si="2"/>
        <v>0</v>
      </c>
    </row>
    <row r="84" spans="2:6" ht="15.4" customHeight="1" thickBot="1" x14ac:dyDescent="0.3">
      <c r="B84" s="19" t="s">
        <v>106</v>
      </c>
      <c r="C84" s="14" t="s">
        <v>43</v>
      </c>
      <c r="D84" s="41">
        <v>36</v>
      </c>
      <c r="E84" s="47"/>
      <c r="F84" s="30">
        <f t="shared" si="2"/>
        <v>0</v>
      </c>
    </row>
    <row r="85" spans="2:6" ht="15.4" customHeight="1" thickBot="1" x14ac:dyDescent="0.3">
      <c r="B85" s="8" t="s">
        <v>24</v>
      </c>
      <c r="C85" s="3"/>
      <c r="D85" s="31"/>
      <c r="E85" s="33"/>
      <c r="F85" s="31"/>
    </row>
    <row r="86" spans="2:6" ht="15.4" customHeight="1" thickBot="1" x14ac:dyDescent="0.3">
      <c r="B86" s="23" t="s">
        <v>112</v>
      </c>
      <c r="C86" s="16" t="s">
        <v>25</v>
      </c>
      <c r="D86" s="42">
        <v>100</v>
      </c>
      <c r="E86" s="50"/>
      <c r="F86" s="32">
        <f>D86*E86</f>
        <v>0</v>
      </c>
    </row>
    <row r="87" spans="2:6" ht="15.4" customHeight="1" x14ac:dyDescent="0.25">
      <c r="B87" s="4"/>
      <c r="C87" s="3"/>
      <c r="D87" s="31"/>
      <c r="E87" s="33"/>
      <c r="F87" s="31"/>
    </row>
    <row r="88" spans="2:6" ht="15.4" customHeight="1" thickBot="1" x14ac:dyDescent="0.3">
      <c r="B88" s="12" t="s">
        <v>69</v>
      </c>
      <c r="C88" s="4"/>
      <c r="D88" s="31"/>
      <c r="E88" s="33"/>
      <c r="F88" s="31"/>
    </row>
    <row r="89" spans="2:6" ht="15.4" customHeight="1" x14ac:dyDescent="0.25">
      <c r="B89" s="24" t="s">
        <v>71</v>
      </c>
      <c r="C89" s="13" t="s">
        <v>7</v>
      </c>
      <c r="D89" s="39">
        <v>43</v>
      </c>
      <c r="E89" s="45"/>
      <c r="F89" s="28">
        <f t="shared" ref="F89:F105" si="3">D89*E89</f>
        <v>0</v>
      </c>
    </row>
    <row r="90" spans="2:6" ht="15.4" customHeight="1" x14ac:dyDescent="0.25">
      <c r="B90" s="18" t="s">
        <v>117</v>
      </c>
      <c r="C90" s="9" t="s">
        <v>7</v>
      </c>
      <c r="D90" s="40">
        <v>69</v>
      </c>
      <c r="E90" s="46"/>
      <c r="F90" s="29">
        <f t="shared" si="3"/>
        <v>0</v>
      </c>
    </row>
    <row r="91" spans="2:6" ht="15.4" customHeight="1" x14ac:dyDescent="0.25">
      <c r="B91" s="20" t="s">
        <v>118</v>
      </c>
      <c r="C91" s="9" t="s">
        <v>7</v>
      </c>
      <c r="D91" s="40">
        <v>69</v>
      </c>
      <c r="E91" s="46"/>
      <c r="F91" s="29">
        <f t="shared" si="3"/>
        <v>0</v>
      </c>
    </row>
    <row r="92" spans="2:6" ht="15.4" customHeight="1" x14ac:dyDescent="0.25">
      <c r="B92" s="20" t="s">
        <v>119</v>
      </c>
      <c r="C92" s="9" t="s">
        <v>7</v>
      </c>
      <c r="D92" s="40">
        <v>69</v>
      </c>
      <c r="E92" s="46"/>
      <c r="F92" s="29">
        <f t="shared" si="3"/>
        <v>0</v>
      </c>
    </row>
    <row r="93" spans="2:6" ht="15.4" customHeight="1" x14ac:dyDescent="0.25">
      <c r="B93" s="20" t="s">
        <v>120</v>
      </c>
      <c r="C93" s="9" t="s">
        <v>7</v>
      </c>
      <c r="D93" s="40">
        <v>69</v>
      </c>
      <c r="E93" s="46"/>
      <c r="F93" s="29">
        <f t="shared" si="3"/>
        <v>0</v>
      </c>
    </row>
    <row r="94" spans="2:6" ht="15.4" customHeight="1" x14ac:dyDescent="0.25">
      <c r="B94" s="20" t="s">
        <v>121</v>
      </c>
      <c r="C94" s="9" t="s">
        <v>7</v>
      </c>
      <c r="D94" s="40">
        <v>69</v>
      </c>
      <c r="E94" s="46"/>
      <c r="F94" s="29">
        <f t="shared" si="3"/>
        <v>0</v>
      </c>
    </row>
    <row r="95" spans="2:6" ht="15.4" customHeight="1" x14ac:dyDescent="0.25">
      <c r="B95" s="18" t="s">
        <v>26</v>
      </c>
      <c r="C95" s="9" t="s">
        <v>7</v>
      </c>
      <c r="D95" s="40">
        <v>25</v>
      </c>
      <c r="E95" s="46"/>
      <c r="F95" s="29">
        <f t="shared" si="3"/>
        <v>0</v>
      </c>
    </row>
    <row r="96" spans="2:6" ht="15.4" customHeight="1" x14ac:dyDescent="0.25">
      <c r="B96" s="18" t="s">
        <v>1</v>
      </c>
      <c r="C96" s="9" t="s">
        <v>28</v>
      </c>
      <c r="D96" s="40">
        <v>37</v>
      </c>
      <c r="E96" s="46"/>
      <c r="F96" s="29">
        <f t="shared" si="3"/>
        <v>0</v>
      </c>
    </row>
    <row r="97" spans="2:6" ht="15.4" customHeight="1" x14ac:dyDescent="0.25">
      <c r="B97" s="18" t="s">
        <v>2</v>
      </c>
      <c r="C97" s="9" t="s">
        <v>28</v>
      </c>
      <c r="D97" s="40">
        <v>37</v>
      </c>
      <c r="E97" s="46"/>
      <c r="F97" s="29">
        <f t="shared" si="3"/>
        <v>0</v>
      </c>
    </row>
    <row r="98" spans="2:6" ht="15.4" customHeight="1" x14ac:dyDescent="0.25">
      <c r="B98" s="18" t="s">
        <v>81</v>
      </c>
      <c r="C98" s="9" t="s">
        <v>7</v>
      </c>
      <c r="D98" s="40">
        <v>20</v>
      </c>
      <c r="E98" s="46"/>
      <c r="F98" s="29">
        <f t="shared" si="3"/>
        <v>0</v>
      </c>
    </row>
    <row r="99" spans="2:6" ht="15.4" customHeight="1" x14ac:dyDescent="0.25">
      <c r="B99" s="18" t="s">
        <v>73</v>
      </c>
      <c r="C99" s="9" t="s">
        <v>7</v>
      </c>
      <c r="D99" s="40">
        <v>17</v>
      </c>
      <c r="E99" s="46"/>
      <c r="F99" s="29">
        <f t="shared" si="3"/>
        <v>0</v>
      </c>
    </row>
    <row r="100" spans="2:6" ht="15.4" customHeight="1" x14ac:dyDescent="0.25">
      <c r="B100" s="18" t="s">
        <v>27</v>
      </c>
      <c r="C100" s="9" t="s">
        <v>29</v>
      </c>
      <c r="D100" s="40">
        <v>36</v>
      </c>
      <c r="E100" s="46"/>
      <c r="F100" s="29">
        <f t="shared" si="3"/>
        <v>0</v>
      </c>
    </row>
    <row r="101" spans="2:6" ht="15.4" customHeight="1" x14ac:dyDescent="0.25">
      <c r="B101" s="18" t="s">
        <v>70</v>
      </c>
      <c r="C101" s="9" t="s">
        <v>29</v>
      </c>
      <c r="D101" s="40">
        <v>36</v>
      </c>
      <c r="E101" s="46"/>
      <c r="F101" s="29">
        <f t="shared" si="3"/>
        <v>0</v>
      </c>
    </row>
    <row r="102" spans="2:6" ht="15.4" customHeight="1" x14ac:dyDescent="0.25">
      <c r="B102" s="18" t="s">
        <v>68</v>
      </c>
      <c r="C102" s="9" t="s">
        <v>7</v>
      </c>
      <c r="D102" s="40">
        <v>22</v>
      </c>
      <c r="E102" s="46"/>
      <c r="F102" s="29">
        <f t="shared" si="3"/>
        <v>0</v>
      </c>
    </row>
    <row r="103" spans="2:6" ht="15.4" customHeight="1" x14ac:dyDescent="0.25">
      <c r="B103" s="18" t="s">
        <v>67</v>
      </c>
      <c r="C103" s="9" t="s">
        <v>7</v>
      </c>
      <c r="D103" s="40">
        <v>26</v>
      </c>
      <c r="E103" s="46"/>
      <c r="F103" s="29">
        <f t="shared" si="3"/>
        <v>0</v>
      </c>
    </row>
    <row r="104" spans="2:6" ht="15.4" customHeight="1" x14ac:dyDescent="0.25">
      <c r="B104" s="18" t="s">
        <v>80</v>
      </c>
      <c r="C104" s="9" t="s">
        <v>66</v>
      </c>
      <c r="D104" s="40">
        <v>28</v>
      </c>
      <c r="E104" s="46"/>
      <c r="F104" s="29">
        <f t="shared" si="3"/>
        <v>0</v>
      </c>
    </row>
    <row r="105" spans="2:6" ht="15.4" customHeight="1" thickBot="1" x14ac:dyDescent="0.3">
      <c r="B105" s="19" t="s">
        <v>3</v>
      </c>
      <c r="C105" s="14" t="s">
        <v>7</v>
      </c>
      <c r="D105" s="41">
        <v>26</v>
      </c>
      <c r="E105" s="47"/>
      <c r="F105" s="30">
        <f t="shared" si="3"/>
        <v>0</v>
      </c>
    </row>
    <row r="106" spans="2:6" ht="15.75" thickBot="1" x14ac:dyDescent="0.3">
      <c r="D106" s="33"/>
      <c r="E106" s="33"/>
      <c r="F106" s="33"/>
    </row>
    <row r="107" spans="2:6" ht="15.75" thickBot="1" x14ac:dyDescent="0.3">
      <c r="B107" s="25" t="s">
        <v>30</v>
      </c>
      <c r="D107" s="43"/>
      <c r="E107" s="44"/>
      <c r="F107" s="34">
        <f>SUM(F8:F106)</f>
        <v>0</v>
      </c>
    </row>
    <row r="108" spans="2:6" x14ac:dyDescent="0.25">
      <c r="B108" s="26" t="s">
        <v>90</v>
      </c>
    </row>
    <row r="109" spans="2:6" x14ac:dyDescent="0.25">
      <c r="B109" s="27" t="s">
        <v>31</v>
      </c>
    </row>
    <row r="111" spans="2:6" x14ac:dyDescent="0.25">
      <c r="B111" s="1" t="s">
        <v>32</v>
      </c>
    </row>
    <row r="112" spans="2:6" ht="30" customHeight="1" x14ac:dyDescent="0.25">
      <c r="B112" s="55"/>
      <c r="C112" s="55"/>
      <c r="D112" s="55"/>
      <c r="E112" s="55"/>
      <c r="F112" s="55"/>
    </row>
    <row r="113" spans="2:6" x14ac:dyDescent="0.25">
      <c r="B113" s="52" t="str">
        <f>B4</f>
        <v>Jméno a příjmení:</v>
      </c>
      <c r="F113" s="1" t="s">
        <v>116</v>
      </c>
    </row>
  </sheetData>
  <sheetProtection password="D72D" sheet="1" objects="1" scenarios="1"/>
  <mergeCells count="4">
    <mergeCell ref="B1:F1"/>
    <mergeCell ref="B3:F3"/>
    <mergeCell ref="B112:F112"/>
    <mergeCell ref="B2:F2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4" orientation="portrait" horizontalDpi="300" verticalDpi="300" r:id="rId1"/>
  <rowBreaks count="1" manualBreakCount="1">
    <brk id="6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</dc:creator>
  <cp:lastModifiedBy>Hana</cp:lastModifiedBy>
  <cp:lastPrinted>2016-04-24T09:07:46Z</cp:lastPrinted>
  <dcterms:created xsi:type="dcterms:W3CDTF">2014-05-18T20:30:29Z</dcterms:created>
  <dcterms:modified xsi:type="dcterms:W3CDTF">2016-04-24T15:36:34Z</dcterms:modified>
</cp:coreProperties>
</file>