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CELIACI\2018\AKCE - FORUM\Objednávkové formuláře\"/>
    </mc:Choice>
  </mc:AlternateContent>
  <bookViews>
    <workbookView xWindow="0" yWindow="0" windowWidth="23040" windowHeight="9192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E22" i="1"/>
  <c r="F19" i="1"/>
  <c r="E19" i="1"/>
  <c r="F18" i="1"/>
  <c r="E18" i="1"/>
  <c r="F17" i="1"/>
  <c r="E17" i="1"/>
  <c r="F16" i="1"/>
  <c r="E16" i="1"/>
  <c r="F15" i="1"/>
  <c r="E15" i="1"/>
  <c r="F14" i="1"/>
  <c r="E14" i="1"/>
  <c r="F12" i="1"/>
  <c r="E12" i="1"/>
  <c r="F146" i="1"/>
  <c r="F147" i="1"/>
  <c r="F148" i="1"/>
  <c r="F150" i="1"/>
  <c r="E146" i="1"/>
  <c r="E147" i="1"/>
  <c r="E148" i="1"/>
  <c r="E150" i="1"/>
  <c r="B150" i="1"/>
  <c r="F10" i="1"/>
  <c r="F11" i="1"/>
  <c r="F13" i="1"/>
  <c r="F143" i="1" s="1"/>
  <c r="F20" i="1"/>
  <c r="F21" i="1"/>
  <c r="F23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3" i="1"/>
  <c r="F44" i="1"/>
  <c r="F45" i="1"/>
  <c r="F46" i="1"/>
  <c r="F47" i="1"/>
  <c r="F48" i="1"/>
  <c r="F53" i="1"/>
  <c r="F54" i="1"/>
  <c r="F55" i="1"/>
  <c r="F56" i="1"/>
  <c r="F57" i="1"/>
  <c r="F58" i="1"/>
  <c r="F61" i="1"/>
  <c r="F62" i="1"/>
  <c r="F63" i="1"/>
  <c r="F64" i="1"/>
  <c r="F65" i="1"/>
  <c r="F66" i="1"/>
  <c r="F67" i="1"/>
  <c r="F68" i="1"/>
  <c r="F71" i="1"/>
  <c r="F72" i="1"/>
  <c r="F73" i="1"/>
  <c r="F74" i="1"/>
  <c r="F75" i="1"/>
  <c r="F76" i="1"/>
  <c r="F77" i="1"/>
  <c r="F78" i="1"/>
  <c r="F79" i="1"/>
  <c r="F82" i="1"/>
  <c r="F85" i="1"/>
  <c r="F86" i="1"/>
  <c r="F89" i="1"/>
  <c r="F90" i="1"/>
  <c r="F91" i="1"/>
  <c r="F92" i="1"/>
  <c r="F93" i="1"/>
  <c r="F97" i="1"/>
  <c r="F100" i="1"/>
  <c r="F101" i="1"/>
  <c r="F102" i="1"/>
  <c r="F105" i="1"/>
  <c r="F106" i="1"/>
  <c r="F107" i="1"/>
  <c r="F110" i="1"/>
  <c r="F111" i="1"/>
  <c r="F112" i="1"/>
  <c r="F113" i="1"/>
  <c r="F114" i="1"/>
  <c r="F115" i="1"/>
  <c r="F116" i="1"/>
  <c r="F117" i="1"/>
  <c r="F120" i="1"/>
  <c r="F121" i="1"/>
  <c r="F122" i="1"/>
  <c r="F123" i="1"/>
  <c r="F124" i="1"/>
  <c r="F125" i="1"/>
  <c r="F126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E10" i="1"/>
  <c r="E143" i="1" s="1"/>
  <c r="E11" i="1"/>
  <c r="E13" i="1"/>
  <c r="E20" i="1"/>
  <c r="E21" i="1"/>
  <c r="E23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3" i="1"/>
  <c r="E44" i="1"/>
  <c r="E45" i="1"/>
  <c r="E46" i="1"/>
  <c r="E47" i="1"/>
  <c r="E48" i="1"/>
  <c r="E53" i="1"/>
  <c r="E54" i="1"/>
  <c r="E55" i="1"/>
  <c r="E56" i="1"/>
  <c r="E57" i="1"/>
  <c r="E58" i="1"/>
  <c r="E61" i="1"/>
  <c r="E62" i="1"/>
  <c r="E63" i="1"/>
  <c r="E64" i="1"/>
  <c r="E65" i="1"/>
  <c r="E66" i="1"/>
  <c r="E67" i="1"/>
  <c r="E68" i="1"/>
  <c r="E71" i="1"/>
  <c r="E72" i="1"/>
  <c r="E73" i="1"/>
  <c r="E74" i="1"/>
  <c r="E75" i="1"/>
  <c r="E76" i="1"/>
  <c r="E77" i="1"/>
  <c r="E78" i="1"/>
  <c r="E79" i="1"/>
  <c r="E82" i="1"/>
  <c r="E85" i="1"/>
  <c r="E86" i="1"/>
  <c r="E89" i="1"/>
  <c r="E90" i="1"/>
  <c r="E91" i="1"/>
  <c r="E92" i="1"/>
  <c r="E93" i="1"/>
  <c r="E97" i="1"/>
  <c r="E100" i="1"/>
  <c r="E101" i="1"/>
  <c r="E102" i="1"/>
  <c r="E105" i="1"/>
  <c r="E106" i="1"/>
  <c r="E107" i="1"/>
  <c r="E110" i="1"/>
  <c r="E111" i="1"/>
  <c r="E112" i="1"/>
  <c r="E113" i="1"/>
  <c r="E114" i="1"/>
  <c r="E115" i="1"/>
  <c r="E116" i="1"/>
  <c r="E117" i="1"/>
  <c r="E120" i="1"/>
  <c r="E121" i="1"/>
  <c r="E122" i="1"/>
  <c r="E123" i="1"/>
  <c r="E124" i="1"/>
  <c r="E125" i="1"/>
  <c r="E126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B143" i="1"/>
</calcChain>
</file>

<file path=xl/sharedStrings.xml><?xml version="1.0" encoding="utf-8"?>
<sst xmlns="http://schemas.openxmlformats.org/spreadsheetml/2006/main" count="246" uniqueCount="141">
  <si>
    <t>Název výrobku</t>
  </si>
  <si>
    <t>počet v ks</t>
  </si>
  <si>
    <t>Cena bez DPH</t>
  </si>
  <si>
    <t>Cena včetně 15% DPH</t>
  </si>
  <si>
    <t>Celkem bez DPH</t>
  </si>
  <si>
    <t>Celkem s DPH</t>
  </si>
  <si>
    <t>Kuře na paprice</t>
  </si>
  <si>
    <t>Směs na špagety</t>
  </si>
  <si>
    <t>Segedínský guláš</t>
  </si>
  <si>
    <t>Zbojnická bašta</t>
  </si>
  <si>
    <t>Kuřecí po zahradnicku</t>
  </si>
  <si>
    <t>Krůta na slanině</t>
  </si>
  <si>
    <t>Vepřové na žampionech</t>
  </si>
  <si>
    <t>Hovězí guláš</t>
  </si>
  <si>
    <t>Čertův kotlík</t>
  </si>
  <si>
    <t>Krakonošova pochoutka</t>
  </si>
  <si>
    <t>Hovězí Stroganoff</t>
  </si>
  <si>
    <t>Španělský ptáček</t>
  </si>
  <si>
    <t>Svíčková na smetaně</t>
  </si>
  <si>
    <t>Bramborová</t>
  </si>
  <si>
    <t>Zelná s klobásou</t>
  </si>
  <si>
    <t>Gulášová</t>
  </si>
  <si>
    <t>Boršč</t>
  </si>
  <si>
    <t>Maso drůbeží</t>
  </si>
  <si>
    <t>Kuře po mexicku</t>
  </si>
  <si>
    <t>Kuře s brokolicí</t>
  </si>
  <si>
    <t>Kuře s mandlemi</t>
  </si>
  <si>
    <t>Kuře na žampionech</t>
  </si>
  <si>
    <t>Krůta podle rychtáře</t>
  </si>
  <si>
    <t>Krůta na asijský způsob</t>
  </si>
  <si>
    <t>Maso vepřové</t>
  </si>
  <si>
    <t>Krakonošův oheň</t>
  </si>
  <si>
    <t>Katův šleh</t>
  </si>
  <si>
    <t>Kovářova vepřová pečeně</t>
  </si>
  <si>
    <t>Vepřový guláš</t>
  </si>
  <si>
    <t>Putimské žebírko</t>
  </si>
  <si>
    <t>Vepřové s mrkví</t>
  </si>
  <si>
    <t>Vepřové na smetaně</t>
  </si>
  <si>
    <t>Moravská kapsička</t>
  </si>
  <si>
    <t>Maso hovězí</t>
  </si>
  <si>
    <t>Milánská pečeně</t>
  </si>
  <si>
    <t>Znojemská hovězí pečeně</t>
  </si>
  <si>
    <t>Hovězí na česneku</t>
  </si>
  <si>
    <t>Loupežnická roštěná</t>
  </si>
  <si>
    <t>Štepánská pečeně</t>
  </si>
  <si>
    <t>Hovězí se zeleninou</t>
  </si>
  <si>
    <t>Guláš Petra Voka</t>
  </si>
  <si>
    <t>Fořtovská roštěná</t>
  </si>
  <si>
    <t>Uzenářská roštěná</t>
  </si>
  <si>
    <t>Maso zvěřina</t>
  </si>
  <si>
    <t>Jelení guláš</t>
  </si>
  <si>
    <t>Ryby</t>
  </si>
  <si>
    <t>Platýs se špenátem</t>
  </si>
  <si>
    <t>Tilápie po italsku</t>
  </si>
  <si>
    <t>Vegetariánské menu</t>
  </si>
  <si>
    <t>Fazolky na smetaně</t>
  </si>
  <si>
    <t>Žampiony na paprice</t>
  </si>
  <si>
    <t>Zeleninové ragú</t>
  </si>
  <si>
    <t>Koprová omáčka s vejci</t>
  </si>
  <si>
    <t>Ratatouille</t>
  </si>
  <si>
    <t>DEZERT</t>
  </si>
  <si>
    <t>Jáhlová kaše se švestkami</t>
  </si>
  <si>
    <t>Pohanková kaše s meruňkami</t>
  </si>
  <si>
    <t>Rýžová kaše s rozinkami</t>
  </si>
  <si>
    <t>Husí játra s cibulkou</t>
  </si>
  <si>
    <t>Rýže dušená</t>
  </si>
  <si>
    <t>Brambory se zeleninou</t>
  </si>
  <si>
    <t>Rýže se zeleninou</t>
  </si>
  <si>
    <t>GOOD FOODS Dobrá jídla objednávejte na : WWW.GOOD-FOODS.CZ tel: 602 244 144</t>
  </si>
  <si>
    <t>Celkem ks</t>
  </si>
  <si>
    <t>Rajská polévka s rýží</t>
  </si>
  <si>
    <t>Směs na sladké pečivo 400g</t>
  </si>
  <si>
    <t>Směs na slané pečivo 400g</t>
  </si>
  <si>
    <t>Univerzál. směs na pečivo 400g</t>
  </si>
  <si>
    <t>Krůtí maso s baby karotkou 300g</t>
  </si>
  <si>
    <t>Kuřecí vývar se zeleninou 300g</t>
  </si>
  <si>
    <t>STERILOVANÁ PŘÍLOHA 500g</t>
  </si>
  <si>
    <t>DVOUPORCOVÉ POLÉVKY 600g</t>
  </si>
  <si>
    <t>JEDNOPORCOVÁ JÍDLA 300g</t>
  </si>
  <si>
    <t>DVOUPORCOVÁ JÍDLA 600g</t>
  </si>
  <si>
    <t>Zelený hrášek s kuř. masem 300g</t>
  </si>
  <si>
    <t>Zelené fazolky s hov. masem 300g</t>
  </si>
  <si>
    <t>Vepř. maso s fazolemi a lečem 300g</t>
  </si>
  <si>
    <t>Kuřecí maso   (vhodné pro SCD)</t>
  </si>
  <si>
    <t>Vepřové maso   (vhodné pro SCD)</t>
  </si>
  <si>
    <t>Krůtí maso   (vhodné pro SCD)</t>
  </si>
  <si>
    <t>Hovězí maso    (vhodné pro SCD)</t>
  </si>
  <si>
    <t>Jelení maso    (vhodné pro SCD)</t>
  </si>
  <si>
    <t>Králičí maso na slanině (vhodné pro SCD)</t>
  </si>
  <si>
    <t>Kuřecí křídla na medu a chilli (vhodné pro SCD)</t>
  </si>
  <si>
    <t>Marinované vepřové koleno  (vhodné pro SCD)</t>
  </si>
  <si>
    <t>Kusů v krt.</t>
  </si>
  <si>
    <t>10 ks</t>
  </si>
  <si>
    <t>16 ks</t>
  </si>
  <si>
    <t>SCD dieta</t>
  </si>
  <si>
    <t>MASO VE VLASTNÍ ŠŤÁVĚ 300g 3 porce</t>
  </si>
  <si>
    <t>Pohanka dušená</t>
  </si>
  <si>
    <t>Krůta se zelím 600g</t>
  </si>
  <si>
    <t>Čočka po orientálsku 600g</t>
  </si>
  <si>
    <t>Gastro balení banánové mouky 1200g</t>
  </si>
  <si>
    <t>5 ks</t>
  </si>
  <si>
    <t>Brambory ve slaném nálevu</t>
  </si>
  <si>
    <t>Brambory s cibulkou</t>
  </si>
  <si>
    <t>Jáhly dušené</t>
  </si>
  <si>
    <t>Polévky masové</t>
  </si>
  <si>
    <t>POLÉVKY JEDNOPORCOVÉ 300g</t>
  </si>
  <si>
    <t>Hovězí s játrovou rýží</t>
  </si>
  <si>
    <t xml:space="preserve">Vegetariánské polévky </t>
  </si>
  <si>
    <t>Fazolová</t>
  </si>
  <si>
    <t>Hrachová</t>
  </si>
  <si>
    <t>Čočková</t>
  </si>
  <si>
    <t>Směs na pizzu 400g</t>
  </si>
  <si>
    <t>Směs na testoviny 400g</t>
  </si>
  <si>
    <t>Dršťková polévka</t>
  </si>
  <si>
    <t>Hovězí guláš s bramborem 490g</t>
  </si>
  <si>
    <t>Spanělský ptáček s rýží 420g</t>
  </si>
  <si>
    <t>Vepřové s mrkví a bramborem 470g</t>
  </si>
  <si>
    <t>Maso dvou barev, rýžové nudle 430g</t>
  </si>
  <si>
    <t>Krůta na slanině, rýže se zeleninou 440g</t>
  </si>
  <si>
    <t>Rýžový nákyp se švestkami 450g</t>
  </si>
  <si>
    <t>KOMPLET MENU 1 porce s přílohou</t>
  </si>
  <si>
    <t>Samoohřevy</t>
  </si>
  <si>
    <t>Samoohřev ALL IN (3x20g + 2x50g + zipper bag)</t>
  </si>
  <si>
    <t>5ks</t>
  </si>
  <si>
    <t>Samoohřev sada (5ks 20g + zipper bag)</t>
  </si>
  <si>
    <t>Samoohřev sada (5ks 50g + zipper bag)</t>
  </si>
  <si>
    <t>Rajská omáčka s hovězím, rýže 400g</t>
  </si>
  <si>
    <t>Čočka po orientálsku s klobásou 400g</t>
  </si>
  <si>
    <t>Vepřové rizoto se zeleninou 400g</t>
  </si>
  <si>
    <t>Vepřová kýta na smetaně, fusilli 350g</t>
  </si>
  <si>
    <t>Vepřové na žampionech, fusilli 350g</t>
  </si>
  <si>
    <t>Kovářova vepřová pečeně s rýží 370g</t>
  </si>
  <si>
    <t>Kuře na paprice s těstovinami 350g</t>
  </si>
  <si>
    <t>Koprová omáčka s vejcem a br.470g</t>
  </si>
  <si>
    <r>
      <t xml:space="preserve">Rajská omáčka </t>
    </r>
    <r>
      <rPr>
        <sz val="11"/>
        <color indexed="8"/>
        <rFont val="Arial"/>
      </rPr>
      <t>s hovězím masem</t>
    </r>
  </si>
  <si>
    <t>Jmeno a příjmení:</t>
  </si>
  <si>
    <t>Adresa:</t>
  </si>
  <si>
    <t>E-mail:</t>
  </si>
  <si>
    <t>Telefon:</t>
  </si>
  <si>
    <t>Objednávka Fórum celiaků Letňany. Po vyplnění odeslat na info@good-foods.cz</t>
  </si>
  <si>
    <t>Možno objednat přímo na www.good-foods.cz a do poznámky napsat "Fórum Letňany"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</si>
</sst>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&quot;Kč&quot;;[Red]#,##0.00\ &quot;Kč&quot;"/>
  </numFmts>
  <fonts count="2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</font>
    <font>
      <b/>
      <sz val="12"/>
      <name val="Arial"/>
    </font>
    <font>
      <sz val="11"/>
      <color indexed="8"/>
      <name val="Arial"/>
    </font>
    <font>
      <b/>
      <sz val="16"/>
      <name val="Calibri"/>
      <scheme val="minor"/>
    </font>
    <font>
      <sz val="16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2" fontId="1" fillId="0" borderId="0" xfId="0" applyNumberFormat="1" applyFont="1" applyBorder="1" applyAlignment="1"/>
    <xf numFmtId="0" fontId="10" fillId="0" borderId="0" xfId="0" applyFont="1" applyBorder="1" applyAlignment="1"/>
    <xf numFmtId="2" fontId="10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2" fontId="7" fillId="0" borderId="0" xfId="0" applyNumberFormat="1" applyFont="1" applyBorder="1" applyAlignment="1">
      <alignment wrapText="1"/>
    </xf>
    <xf numFmtId="0" fontId="11" fillId="0" borderId="0" xfId="0" applyFont="1" applyBorder="1" applyAlignment="1"/>
    <xf numFmtId="2" fontId="11" fillId="0" borderId="0" xfId="0" applyNumberFormat="1" applyFont="1" applyBorder="1" applyAlignment="1"/>
    <xf numFmtId="2" fontId="5" fillId="0" borderId="0" xfId="0" applyNumberFormat="1" applyFont="1" applyBorder="1" applyAlignment="1">
      <alignment wrapText="1"/>
    </xf>
    <xf numFmtId="2" fontId="0" fillId="0" borderId="0" xfId="0" applyNumberFormat="1" applyBorder="1" applyAlignment="1"/>
    <xf numFmtId="2" fontId="5" fillId="0" borderId="0" xfId="0" applyNumberFormat="1" applyFont="1" applyFill="1" applyBorder="1" applyAlignment="1">
      <alignment wrapText="1"/>
    </xf>
    <xf numFmtId="2" fontId="7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2" fontId="1" fillId="0" borderId="0" xfId="0" applyNumberFormat="1" applyFont="1" applyAlignment="1"/>
    <xf numFmtId="44" fontId="13" fillId="0" borderId="1" xfId="0" applyNumberFormat="1" applyFont="1" applyBorder="1"/>
    <xf numFmtId="0" fontId="14" fillId="0" borderId="0" xfId="1" applyFont="1"/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5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8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0" fillId="0" borderId="0" xfId="0" applyBorder="1"/>
    <xf numFmtId="165" fontId="5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wrapText="1"/>
    </xf>
    <xf numFmtId="165" fontId="7" fillId="0" borderId="0" xfId="0" applyNumberFormat="1" applyFont="1" applyFill="1" applyBorder="1" applyAlignment="1">
      <alignment wrapText="1"/>
    </xf>
    <xf numFmtId="0" fontId="16" fillId="0" borderId="0" xfId="0" applyFont="1"/>
    <xf numFmtId="2" fontId="16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2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5" fontId="16" fillId="0" borderId="0" xfId="0" applyNumberFormat="1" applyFont="1" applyBorder="1"/>
    <xf numFmtId="0" fontId="16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center"/>
    </xf>
    <xf numFmtId="165" fontId="1" fillId="0" borderId="1" xfId="0" applyNumberFormat="1" applyFont="1" applyBorder="1"/>
    <xf numFmtId="0" fontId="15" fillId="4" borderId="1" xfId="0" applyFont="1" applyFill="1" applyBorder="1"/>
    <xf numFmtId="0" fontId="16" fillId="4" borderId="2" xfId="0" applyFont="1" applyFill="1" applyBorder="1"/>
    <xf numFmtId="0" fontId="15" fillId="4" borderId="3" xfId="0" applyFont="1" applyFill="1" applyBorder="1"/>
    <xf numFmtId="0" fontId="16" fillId="4" borderId="4" xfId="0" applyFont="1" applyFill="1" applyBorder="1"/>
    <xf numFmtId="2" fontId="13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19" fillId="2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19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21" fillId="0" borderId="0" xfId="1" applyFont="1"/>
    <xf numFmtId="0" fontId="22" fillId="0" borderId="1" xfId="1" applyFont="1" applyBorder="1"/>
    <xf numFmtId="0" fontId="23" fillId="0" borderId="5" xfId="0" applyFont="1" applyBorder="1"/>
    <xf numFmtId="0" fontId="0" fillId="0" borderId="6" xfId="0" applyBorder="1"/>
    <xf numFmtId="0" fontId="0" fillId="0" borderId="2" xfId="0" applyBorder="1"/>
    <xf numFmtId="0" fontId="21" fillId="0" borderId="0" xfId="1" applyFont="1" applyBorder="1"/>
    <xf numFmtId="0" fontId="23" fillId="0" borderId="0" xfId="0" applyFont="1" applyBorder="1"/>
  </cellXfs>
  <cellStyles count="99">
    <cellStyle name="Hypertextový odkaz" xfId="1" builtinId="8"/>
    <cellStyle name="Normální" xfId="0" builtinId="0"/>
    <cellStyle name="Použitý hypertextový odkaz" xfId="2" builtinId="9" hidden="1"/>
    <cellStyle name="Použitý hypertextový odkaz" xfId="3" builtinId="9" hidden="1"/>
    <cellStyle name="Použitý hypertextový odkaz" xfId="4" builtinId="9" hidden="1"/>
    <cellStyle name="Použitý hypertextový odkaz" xfId="5" builtinId="9" hidden="1"/>
    <cellStyle name="Použitý hypertextový odkaz" xfId="6" builtinId="9" hidden="1"/>
    <cellStyle name="Použitý hypertextový odkaz" xfId="7" builtinId="9" hidden="1"/>
    <cellStyle name="Použitý hypertextový odkaz" xfId="8" builtinId="9" hidden="1"/>
    <cellStyle name="Použitý hypertextový odkaz" xfId="9" builtinId="9" hidden="1"/>
    <cellStyle name="Použitý hypertextový odkaz" xfId="10" builtinId="9" hidden="1"/>
    <cellStyle name="Použitý hypertextový odkaz" xfId="11" builtinId="9" hidden="1"/>
    <cellStyle name="Použitý hypertextový odkaz" xfId="12" builtinId="9" hidden="1"/>
    <cellStyle name="Použitý hypertextový odkaz" xfId="13" builtinId="9" hidden="1"/>
    <cellStyle name="Použitý hypertextový odkaz" xfId="14" builtinId="9" hidden="1"/>
    <cellStyle name="Použitý hypertextový odkaz" xfId="15" builtinId="9" hidden="1"/>
    <cellStyle name="Použitý hypertextový odkaz" xfId="16" builtinId="9" hidden="1"/>
    <cellStyle name="Použitý hypertextový odkaz" xfId="17" builtinId="9" hidden="1"/>
    <cellStyle name="Použitý hypertextový odkaz" xfId="18" builtinId="9" hidden="1"/>
    <cellStyle name="Použitý hypertextový odkaz" xfId="19" builtinId="9" hidden="1"/>
    <cellStyle name="Použitý hypertextový odkaz" xfId="20" builtinId="9" hidden="1"/>
    <cellStyle name="Použitý hypertextový odkaz" xfId="21" builtinId="9" hidden="1"/>
    <cellStyle name="Použitý hypertextový odkaz" xfId="22" builtinId="9" hidden="1"/>
    <cellStyle name="Použitý hypertextový odkaz" xfId="23" builtinId="9" hidden="1"/>
    <cellStyle name="Použitý hypertextový odkaz" xfId="24" builtinId="9" hidden="1"/>
    <cellStyle name="Použitý hypertextový odkaz" xfId="25" builtinId="9" hidden="1"/>
    <cellStyle name="Použitý hypertextový odkaz" xfId="26" builtinId="9" hidden="1"/>
    <cellStyle name="Použitý hypertextový odkaz" xfId="27" builtinId="9" hidden="1"/>
    <cellStyle name="Použitý hypertextový odkaz" xfId="28" builtinId="9" hidden="1"/>
    <cellStyle name="Použitý hypertextový odkaz" xfId="29" builtinId="9" hidden="1"/>
    <cellStyle name="Použitý hypertextový odkaz" xfId="30" builtinId="9" hidden="1"/>
    <cellStyle name="Použitý hypertextový odkaz" xfId="31" builtinId="9" hidden="1"/>
    <cellStyle name="Použitý hypertextový odkaz" xfId="32" builtinId="9" hidden="1"/>
    <cellStyle name="Použitý hypertextový odkaz" xfId="33" builtinId="9" hidden="1"/>
    <cellStyle name="Použitý hypertextový odkaz" xfId="34" builtinId="9" hidden="1"/>
    <cellStyle name="Použitý hypertextový odkaz" xfId="35" builtinId="9" hidden="1"/>
    <cellStyle name="Použitý hypertextový odkaz" xfId="36" builtinId="9" hidden="1"/>
    <cellStyle name="Použitý hypertextový odkaz" xfId="37" builtinId="9" hidden="1"/>
    <cellStyle name="Použitý hypertextový odkaz" xfId="38" builtinId="9" hidden="1"/>
    <cellStyle name="Použitý hypertextový odkaz" xfId="39" builtinId="9" hidden="1"/>
    <cellStyle name="Použitý hypertextový odkaz" xfId="40" builtinId="9" hidden="1"/>
    <cellStyle name="Použitý hypertextový odkaz" xfId="41" builtinId="9" hidden="1"/>
    <cellStyle name="Použitý hypertextový odkaz" xfId="42" builtinId="9" hidden="1"/>
    <cellStyle name="Použitý hypertextový odkaz" xfId="43" builtinId="9" hidden="1"/>
    <cellStyle name="Použitý hypertextový odkaz" xfId="44" builtinId="9" hidden="1"/>
    <cellStyle name="Použitý hypertextový odkaz" xfId="45" builtinId="9" hidden="1"/>
    <cellStyle name="Použitý hypertextový odkaz" xfId="46" builtinId="9" hidden="1"/>
    <cellStyle name="Použitý hypertextový odkaz" xfId="47" builtinId="9" hidden="1"/>
    <cellStyle name="Použitý hypertextový odkaz" xfId="48" builtinId="9" hidden="1"/>
    <cellStyle name="Použitý hypertextový odkaz" xfId="49" builtinId="9" hidden="1"/>
    <cellStyle name="Použitý hypertextový odkaz" xfId="50" builtinId="9" hidden="1"/>
    <cellStyle name="Použitý hypertextový odkaz" xfId="51" builtinId="9" hidden="1"/>
    <cellStyle name="Použitý hypertextový odkaz" xfId="52" builtinId="9" hidden="1"/>
    <cellStyle name="Použitý hypertextový odkaz" xfId="53" builtinId="9" hidden="1"/>
    <cellStyle name="Použitý hypertextový odkaz" xfId="54" builtinId="9" hidden="1"/>
    <cellStyle name="Použitý hypertextový odkaz" xfId="55" builtinId="9" hidden="1"/>
    <cellStyle name="Použitý hypertextový odkaz" xfId="56" builtinId="9" hidden="1"/>
    <cellStyle name="Použitý hypertextový odkaz" xfId="57" builtinId="9" hidden="1"/>
    <cellStyle name="Použitý hypertextový odkaz" xfId="58" builtinId="9" hidden="1"/>
    <cellStyle name="Použitý hypertextový odkaz" xfId="59" builtinId="9" hidden="1"/>
    <cellStyle name="Použitý hypertextový odkaz" xfId="60" builtinId="9" hidden="1"/>
    <cellStyle name="Použitý hypertextový odkaz" xfId="61" builtinId="9" hidden="1"/>
    <cellStyle name="Použitý hypertextový odkaz" xfId="62" builtinId="9" hidden="1"/>
    <cellStyle name="Použitý hypertextový odkaz" xfId="63" builtinId="9" hidden="1"/>
    <cellStyle name="Použitý hypertextový odkaz" xfId="64" builtinId="9" hidden="1"/>
    <cellStyle name="Použitý hypertextový odkaz" xfId="65" builtinId="9" hidden="1"/>
    <cellStyle name="Použitý hypertextový odkaz" xfId="66" builtinId="9" hidden="1"/>
    <cellStyle name="Použitý hypertextový odkaz" xfId="67" builtinId="9" hidden="1"/>
    <cellStyle name="Použitý hypertextový odkaz" xfId="68" builtinId="9" hidden="1"/>
    <cellStyle name="Použitý hypertextový odkaz" xfId="69" builtinId="9" hidden="1"/>
    <cellStyle name="Použitý hypertextový odkaz" xfId="70" builtinId="9" hidden="1"/>
    <cellStyle name="Použitý hypertextový odkaz" xfId="71" builtinId="9" hidden="1"/>
    <cellStyle name="Použitý hypertextový odkaz" xfId="72" builtinId="9" hidden="1"/>
    <cellStyle name="Použitý hypertextový odkaz" xfId="73" builtinId="9" hidden="1"/>
    <cellStyle name="Použitý hypertextový odkaz" xfId="74" builtinId="9" hidden="1"/>
    <cellStyle name="Použitý hypertextový odkaz" xfId="75" builtinId="9" hidden="1"/>
    <cellStyle name="Použitý hypertextový odkaz" xfId="76" builtinId="9" hidden="1"/>
    <cellStyle name="Použitý hypertextový odkaz" xfId="77" builtinId="9" hidden="1"/>
    <cellStyle name="Použitý hypertextový odkaz" xfId="78" builtinId="9" hidden="1"/>
    <cellStyle name="Použitý hypertextový odkaz" xfId="79" builtinId="9" hidden="1"/>
    <cellStyle name="Použitý hypertextový odkaz" xfId="80" builtinId="9" hidden="1"/>
    <cellStyle name="Použitý hypertextový odkaz" xfId="81" builtinId="9" hidden="1"/>
    <cellStyle name="Použitý hypertextový odkaz" xfId="82" builtinId="9" hidden="1"/>
    <cellStyle name="Použitý hypertextový odkaz" xfId="83" builtinId="9" hidden="1"/>
    <cellStyle name="Použitý hypertextový odkaz" xfId="84" builtinId="9" hidden="1"/>
    <cellStyle name="Použitý hypertextový odkaz" xfId="85" builtinId="9" hidden="1"/>
    <cellStyle name="Použitý hypertextový odkaz" xfId="86" builtinId="9" hidden="1"/>
    <cellStyle name="Použitý hypertextový odkaz" xfId="87" builtinId="9" hidden="1"/>
    <cellStyle name="Použitý hypertextový odkaz" xfId="88" builtinId="9" hidden="1"/>
    <cellStyle name="Použitý hypertextový odkaz" xfId="89" builtinId="9" hidden="1"/>
    <cellStyle name="Použitý hypertextový odkaz" xfId="90" builtinId="9" hidden="1"/>
    <cellStyle name="Použitý hypertextový odkaz" xfId="91" builtinId="9" hidden="1"/>
    <cellStyle name="Použitý hypertextový odkaz" xfId="92" builtinId="9" hidden="1"/>
    <cellStyle name="Použitý hypertextový odkaz" xfId="93" builtinId="9" hidden="1"/>
    <cellStyle name="Použitý hypertextový odkaz" xfId="94" builtinId="9" hidden="1"/>
    <cellStyle name="Použitý hypertextový odkaz" xfId="95" builtinId="9" hidden="1"/>
    <cellStyle name="Použitý hypertextový odkaz" xfId="96" builtinId="9" hidden="1"/>
    <cellStyle name="Použitý hypertextový odkaz" xfId="97" builtinId="9" hidden="1"/>
    <cellStyle name="Použitý hypertextový odkaz" xfId="9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od-foods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workbookViewId="0">
      <selection activeCell="A8" sqref="A8"/>
    </sheetView>
  </sheetViews>
  <sheetFormatPr defaultColWidth="11.19921875" defaultRowHeight="15.6" x14ac:dyDescent="0.3"/>
  <cols>
    <col min="1" max="1" width="43.796875" customWidth="1"/>
    <col min="2" max="2" width="9.69921875" customWidth="1"/>
    <col min="5" max="6" width="14.19921875" customWidth="1"/>
  </cols>
  <sheetData>
    <row r="1" spans="1:12" ht="18" x14ac:dyDescent="0.35">
      <c r="A1" s="29" t="s">
        <v>68</v>
      </c>
    </row>
    <row r="2" spans="1:12" ht="21" x14ac:dyDescent="0.4">
      <c r="A2" s="107" t="s">
        <v>139</v>
      </c>
    </row>
    <row r="3" spans="1:12" ht="21" x14ac:dyDescent="0.4">
      <c r="A3" s="108" t="s">
        <v>135</v>
      </c>
      <c r="B3" s="109"/>
      <c r="C3" s="110"/>
      <c r="D3" s="110"/>
      <c r="E3" s="110"/>
      <c r="F3" s="111"/>
    </row>
    <row r="4" spans="1:12" ht="21" x14ac:dyDescent="0.4">
      <c r="A4" s="108" t="s">
        <v>136</v>
      </c>
      <c r="B4" s="109"/>
      <c r="C4" s="110"/>
      <c r="D4" s="110"/>
      <c r="E4" s="110"/>
      <c r="F4" s="111"/>
    </row>
    <row r="5" spans="1:12" ht="21" x14ac:dyDescent="0.4">
      <c r="A5" s="108" t="s">
        <v>137</v>
      </c>
      <c r="B5" s="109"/>
      <c r="C5" s="110"/>
      <c r="D5" s="110"/>
      <c r="E5" s="110"/>
      <c r="F5" s="111"/>
    </row>
    <row r="6" spans="1:12" ht="21" x14ac:dyDescent="0.4">
      <c r="A6" s="108" t="s">
        <v>138</v>
      </c>
      <c r="B6" s="109"/>
      <c r="C6" s="110"/>
      <c r="D6" s="110"/>
      <c r="E6" s="110"/>
      <c r="F6" s="111"/>
    </row>
    <row r="7" spans="1:12" ht="21" x14ac:dyDescent="0.4">
      <c r="A7" s="112" t="s">
        <v>140</v>
      </c>
      <c r="B7" s="113"/>
      <c r="C7" s="65"/>
      <c r="D7" s="65"/>
      <c r="E7" s="65"/>
      <c r="F7" s="65"/>
    </row>
    <row r="8" spans="1:12" ht="27.6" x14ac:dyDescent="0.3">
      <c r="A8" s="49" t="s">
        <v>0</v>
      </c>
      <c r="B8" s="50" t="s">
        <v>1</v>
      </c>
      <c r="C8" s="51" t="s">
        <v>2</v>
      </c>
      <c r="D8" s="52" t="s">
        <v>3</v>
      </c>
      <c r="E8" s="28" t="s">
        <v>4</v>
      </c>
      <c r="F8" s="28" t="s">
        <v>5</v>
      </c>
      <c r="G8" t="s">
        <v>91</v>
      </c>
      <c r="H8" s="92"/>
      <c r="I8" s="85"/>
      <c r="J8" s="85"/>
      <c r="K8" s="92"/>
      <c r="L8" s="85"/>
    </row>
    <row r="9" spans="1:12" x14ac:dyDescent="0.3">
      <c r="A9" s="1" t="s">
        <v>120</v>
      </c>
      <c r="B9" s="76"/>
      <c r="C9" s="77"/>
      <c r="D9" s="78"/>
      <c r="E9" s="76"/>
      <c r="F9" s="76"/>
      <c r="G9" s="76"/>
      <c r="H9" s="81"/>
      <c r="I9" s="82"/>
      <c r="J9" s="82"/>
      <c r="K9" s="65"/>
      <c r="L9" s="65"/>
    </row>
    <row r="10" spans="1:12" x14ac:dyDescent="0.3">
      <c r="A10" s="88" t="s">
        <v>114</v>
      </c>
      <c r="B10" s="89">
        <v>0</v>
      </c>
      <c r="C10" s="96">
        <v>94.78</v>
      </c>
      <c r="D10" s="97">
        <v>109</v>
      </c>
      <c r="E10" s="42">
        <f t="shared" ref="E10" si="0">B10*C10</f>
        <v>0</v>
      </c>
      <c r="F10" s="42">
        <f t="shared" ref="F10" si="1">B10*D10</f>
        <v>0</v>
      </c>
      <c r="G10" s="84" t="s">
        <v>92</v>
      </c>
      <c r="H10" s="93"/>
      <c r="I10" s="86"/>
      <c r="J10" s="86"/>
      <c r="K10" s="94"/>
      <c r="L10" s="95"/>
    </row>
    <row r="11" spans="1:12" x14ac:dyDescent="0.3">
      <c r="A11" s="90" t="s">
        <v>115</v>
      </c>
      <c r="B11" s="91">
        <v>0</v>
      </c>
      <c r="C11" s="96">
        <v>94.78</v>
      </c>
      <c r="D11" s="97">
        <v>109</v>
      </c>
      <c r="E11" s="42">
        <f t="shared" ref="E11:E23" si="2">B11*C11</f>
        <v>0</v>
      </c>
      <c r="F11" s="42">
        <f t="shared" ref="F11:F23" si="3">B11*D11</f>
        <v>0</v>
      </c>
      <c r="G11" s="84" t="s">
        <v>92</v>
      </c>
      <c r="H11" s="93"/>
      <c r="I11" s="86"/>
      <c r="J11" s="86"/>
      <c r="K11" s="94"/>
      <c r="L11" s="95"/>
    </row>
    <row r="12" spans="1:12" x14ac:dyDescent="0.3">
      <c r="A12" s="33" t="s">
        <v>126</v>
      </c>
      <c r="B12" s="91">
        <v>0</v>
      </c>
      <c r="C12" s="96">
        <v>94.78</v>
      </c>
      <c r="D12" s="97">
        <v>109</v>
      </c>
      <c r="E12" s="42">
        <f t="shared" ref="E12" si="4">B12*C12</f>
        <v>0</v>
      </c>
      <c r="F12" s="42">
        <f t="shared" ref="F12" si="5">B12*D12</f>
        <v>0</v>
      </c>
      <c r="G12" s="84" t="s">
        <v>92</v>
      </c>
      <c r="H12" s="93"/>
      <c r="I12" s="86"/>
      <c r="J12" s="86"/>
      <c r="K12" s="94"/>
      <c r="L12" s="95"/>
    </row>
    <row r="13" spans="1:12" x14ac:dyDescent="0.3">
      <c r="A13" s="90" t="s">
        <v>116</v>
      </c>
      <c r="B13" s="91">
        <v>0</v>
      </c>
      <c r="C13" s="96">
        <v>91.3</v>
      </c>
      <c r="D13" s="97">
        <v>105</v>
      </c>
      <c r="E13" s="42">
        <f t="shared" si="2"/>
        <v>0</v>
      </c>
      <c r="F13" s="42">
        <f t="shared" si="3"/>
        <v>0</v>
      </c>
      <c r="G13" s="84" t="s">
        <v>92</v>
      </c>
      <c r="H13" s="93"/>
      <c r="I13" s="86"/>
      <c r="J13" s="86"/>
      <c r="K13" s="94"/>
      <c r="L13" s="95"/>
    </row>
    <row r="14" spans="1:12" x14ac:dyDescent="0.3">
      <c r="A14" s="33" t="s">
        <v>127</v>
      </c>
      <c r="B14" s="91">
        <v>0</v>
      </c>
      <c r="C14" s="96">
        <v>91.3</v>
      </c>
      <c r="D14" s="97">
        <v>105</v>
      </c>
      <c r="E14" s="42">
        <f t="shared" ref="E14:E19" si="6">B14*C14</f>
        <v>0</v>
      </c>
      <c r="F14" s="42">
        <f t="shared" ref="F14:F19" si="7">B14*D14</f>
        <v>0</v>
      </c>
      <c r="G14" s="84" t="s">
        <v>92</v>
      </c>
      <c r="H14" s="93"/>
      <c r="I14" s="86"/>
      <c r="J14" s="86"/>
      <c r="K14" s="94"/>
      <c r="L14" s="95"/>
    </row>
    <row r="15" spans="1:12" x14ac:dyDescent="0.3">
      <c r="A15" s="34" t="s">
        <v>128</v>
      </c>
      <c r="B15" s="91">
        <v>0</v>
      </c>
      <c r="C15" s="96">
        <v>91.3</v>
      </c>
      <c r="D15" s="97">
        <v>105</v>
      </c>
      <c r="E15" s="42">
        <f t="shared" si="6"/>
        <v>0</v>
      </c>
      <c r="F15" s="42">
        <f t="shared" si="7"/>
        <v>0</v>
      </c>
      <c r="G15" s="84" t="s">
        <v>92</v>
      </c>
      <c r="H15" s="93"/>
      <c r="I15" s="86"/>
      <c r="J15" s="86"/>
      <c r="K15" s="94"/>
      <c r="L15" s="95"/>
    </row>
    <row r="16" spans="1:12" x14ac:dyDescent="0.3">
      <c r="A16" s="33" t="s">
        <v>129</v>
      </c>
      <c r="B16" s="91">
        <v>0</v>
      </c>
      <c r="C16" s="96">
        <v>91.3</v>
      </c>
      <c r="D16" s="97">
        <v>105</v>
      </c>
      <c r="E16" s="42">
        <f t="shared" si="6"/>
        <v>0</v>
      </c>
      <c r="F16" s="42">
        <f t="shared" si="7"/>
        <v>0</v>
      </c>
      <c r="G16" s="84" t="s">
        <v>92</v>
      </c>
      <c r="H16" s="93"/>
      <c r="I16" s="86"/>
      <c r="J16" s="86"/>
      <c r="K16" s="94"/>
      <c r="L16" s="95"/>
    </row>
    <row r="17" spans="1:12" x14ac:dyDescent="0.3">
      <c r="A17" s="34" t="s">
        <v>130</v>
      </c>
      <c r="B17" s="91">
        <v>0</v>
      </c>
      <c r="C17" s="96">
        <v>91.3</v>
      </c>
      <c r="D17" s="97">
        <v>105</v>
      </c>
      <c r="E17" s="42">
        <f t="shared" si="6"/>
        <v>0</v>
      </c>
      <c r="F17" s="42">
        <f t="shared" si="7"/>
        <v>0</v>
      </c>
      <c r="G17" s="84" t="s">
        <v>92</v>
      </c>
      <c r="H17" s="93"/>
      <c r="I17" s="86"/>
      <c r="J17" s="86"/>
      <c r="K17" s="94"/>
      <c r="L17" s="95"/>
    </row>
    <row r="18" spans="1:12" x14ac:dyDescent="0.3">
      <c r="A18" s="33" t="s">
        <v>131</v>
      </c>
      <c r="B18" s="91">
        <v>0</v>
      </c>
      <c r="C18" s="96">
        <v>91.3</v>
      </c>
      <c r="D18" s="97">
        <v>105</v>
      </c>
      <c r="E18" s="42">
        <f t="shared" si="6"/>
        <v>0</v>
      </c>
      <c r="F18" s="42">
        <f t="shared" si="7"/>
        <v>0</v>
      </c>
      <c r="G18" s="84" t="s">
        <v>92</v>
      </c>
      <c r="H18" s="93"/>
      <c r="I18" s="86"/>
      <c r="J18" s="86"/>
      <c r="K18" s="94"/>
      <c r="L18" s="95"/>
    </row>
    <row r="19" spans="1:12" x14ac:dyDescent="0.3">
      <c r="A19" s="35" t="s">
        <v>132</v>
      </c>
      <c r="B19" s="91">
        <v>0</v>
      </c>
      <c r="C19" s="96">
        <v>91.3</v>
      </c>
      <c r="D19" s="97">
        <v>105</v>
      </c>
      <c r="E19" s="42">
        <f t="shared" si="6"/>
        <v>0</v>
      </c>
      <c r="F19" s="42">
        <f t="shared" si="7"/>
        <v>0</v>
      </c>
      <c r="G19" s="84" t="s">
        <v>92</v>
      </c>
      <c r="H19" s="93"/>
      <c r="I19" s="86"/>
      <c r="J19" s="86"/>
      <c r="K19" s="94"/>
      <c r="L19" s="95"/>
    </row>
    <row r="20" spans="1:12" x14ac:dyDescent="0.3">
      <c r="A20" s="90" t="s">
        <v>117</v>
      </c>
      <c r="B20" s="91">
        <v>0</v>
      </c>
      <c r="C20" s="96">
        <v>91.3</v>
      </c>
      <c r="D20" s="97">
        <v>105</v>
      </c>
      <c r="E20" s="42">
        <f t="shared" si="2"/>
        <v>0</v>
      </c>
      <c r="F20" s="42">
        <f t="shared" si="3"/>
        <v>0</v>
      </c>
      <c r="G20" s="84" t="s">
        <v>92</v>
      </c>
      <c r="H20" s="93"/>
      <c r="I20" s="86"/>
      <c r="J20" s="86"/>
      <c r="K20" s="94"/>
      <c r="L20" s="95"/>
    </row>
    <row r="21" spans="1:12" x14ac:dyDescent="0.3">
      <c r="A21" s="90" t="s">
        <v>118</v>
      </c>
      <c r="B21" s="91">
        <v>0</v>
      </c>
      <c r="C21" s="96">
        <v>91.3</v>
      </c>
      <c r="D21" s="97">
        <v>105</v>
      </c>
      <c r="E21" s="42">
        <f t="shared" si="2"/>
        <v>0</v>
      </c>
      <c r="F21" s="42">
        <f t="shared" si="3"/>
        <v>0</v>
      </c>
      <c r="G21" s="84" t="s">
        <v>92</v>
      </c>
      <c r="H21" s="93"/>
      <c r="I21" s="86"/>
      <c r="J21" s="86"/>
      <c r="K21" s="94"/>
      <c r="L21" s="95"/>
    </row>
    <row r="22" spans="1:12" x14ac:dyDescent="0.3">
      <c r="A22" s="34" t="s">
        <v>133</v>
      </c>
      <c r="B22" s="91">
        <v>0</v>
      </c>
      <c r="C22" s="96">
        <v>82.6</v>
      </c>
      <c r="D22" s="97">
        <v>95</v>
      </c>
      <c r="E22" s="42">
        <f t="shared" ref="E22" si="8">B22*C22</f>
        <v>0</v>
      </c>
      <c r="F22" s="42">
        <f t="shared" ref="F22" si="9">B22*D22</f>
        <v>0</v>
      </c>
      <c r="G22" s="84" t="s">
        <v>92</v>
      </c>
      <c r="H22" s="93"/>
      <c r="I22" s="86"/>
      <c r="J22" s="86"/>
      <c r="K22" s="94"/>
      <c r="L22" s="95"/>
    </row>
    <row r="23" spans="1:12" x14ac:dyDescent="0.3">
      <c r="A23" s="90" t="s">
        <v>119</v>
      </c>
      <c r="B23" s="91">
        <v>0</v>
      </c>
      <c r="C23" s="96">
        <v>82.6</v>
      </c>
      <c r="D23" s="97">
        <v>95</v>
      </c>
      <c r="E23" s="42">
        <f t="shared" si="2"/>
        <v>0</v>
      </c>
      <c r="F23" s="42">
        <f t="shared" si="3"/>
        <v>0</v>
      </c>
      <c r="G23" s="84" t="s">
        <v>92</v>
      </c>
      <c r="H23" s="93"/>
      <c r="I23" s="86"/>
      <c r="J23" s="86"/>
      <c r="K23" s="94"/>
      <c r="L23" s="95"/>
    </row>
    <row r="24" spans="1:12" x14ac:dyDescent="0.3">
      <c r="A24" s="79"/>
      <c r="B24" s="80"/>
      <c r="C24" s="81"/>
      <c r="D24" s="82"/>
      <c r="E24" s="83"/>
      <c r="F24" s="83"/>
      <c r="G24" s="84"/>
    </row>
    <row r="25" spans="1:12" x14ac:dyDescent="0.3">
      <c r="A25" s="1" t="s">
        <v>79</v>
      </c>
    </row>
    <row r="26" spans="1:12" x14ac:dyDescent="0.3">
      <c r="A26" s="30" t="s">
        <v>6</v>
      </c>
      <c r="B26" s="31">
        <v>0</v>
      </c>
      <c r="C26" s="40">
        <v>108.7</v>
      </c>
      <c r="D26" s="41">
        <v>125</v>
      </c>
      <c r="E26" s="42">
        <f t="shared" ref="E26" si="10">B26*C26</f>
        <v>0</v>
      </c>
      <c r="F26" s="42">
        <f t="shared" ref="F26" si="11">B26*D26</f>
        <v>0</v>
      </c>
      <c r="G26" s="60" t="s">
        <v>92</v>
      </c>
    </row>
    <row r="27" spans="1:12" x14ac:dyDescent="0.3">
      <c r="A27" s="30" t="s">
        <v>7</v>
      </c>
      <c r="B27" s="31">
        <v>0</v>
      </c>
      <c r="C27" s="43">
        <v>108.7</v>
      </c>
      <c r="D27" s="44">
        <v>125</v>
      </c>
      <c r="E27" s="42">
        <f t="shared" ref="E27:E39" si="12">B27*C27</f>
        <v>0</v>
      </c>
      <c r="F27" s="42">
        <f t="shared" ref="F27:F39" si="13">B27*D27</f>
        <v>0</v>
      </c>
      <c r="G27" s="60" t="s">
        <v>92</v>
      </c>
    </row>
    <row r="28" spans="1:12" x14ac:dyDescent="0.3">
      <c r="A28" s="32" t="s">
        <v>8</v>
      </c>
      <c r="B28" s="31">
        <v>0</v>
      </c>
      <c r="C28" s="40">
        <v>113</v>
      </c>
      <c r="D28" s="41">
        <v>130</v>
      </c>
      <c r="E28" s="42">
        <f t="shared" si="12"/>
        <v>0</v>
      </c>
      <c r="F28" s="42">
        <f t="shared" si="13"/>
        <v>0</v>
      </c>
      <c r="G28" s="60" t="s">
        <v>92</v>
      </c>
    </row>
    <row r="29" spans="1:12" x14ac:dyDescent="0.3">
      <c r="A29" s="30" t="s">
        <v>9</v>
      </c>
      <c r="B29" s="31">
        <v>0</v>
      </c>
      <c r="C29" s="43">
        <v>108.7</v>
      </c>
      <c r="D29" s="44">
        <v>125</v>
      </c>
      <c r="E29" s="42">
        <f t="shared" si="12"/>
        <v>0</v>
      </c>
      <c r="F29" s="42">
        <f t="shared" si="13"/>
        <v>0</v>
      </c>
      <c r="G29" s="60" t="s">
        <v>92</v>
      </c>
    </row>
    <row r="30" spans="1:12" x14ac:dyDescent="0.3">
      <c r="A30" s="32" t="s">
        <v>10</v>
      </c>
      <c r="B30" s="31">
        <v>0</v>
      </c>
      <c r="C30" s="40">
        <v>113</v>
      </c>
      <c r="D30" s="41">
        <v>130</v>
      </c>
      <c r="E30" s="42">
        <f t="shared" si="12"/>
        <v>0</v>
      </c>
      <c r="F30" s="42">
        <f t="shared" si="13"/>
        <v>0</v>
      </c>
      <c r="G30" s="60" t="s">
        <v>92</v>
      </c>
    </row>
    <row r="31" spans="1:12" x14ac:dyDescent="0.3">
      <c r="A31" s="32" t="s">
        <v>11</v>
      </c>
      <c r="B31" s="31">
        <v>0</v>
      </c>
      <c r="C31" s="43">
        <v>117.4</v>
      </c>
      <c r="D31" s="44">
        <v>135</v>
      </c>
      <c r="E31" s="42">
        <f t="shared" si="12"/>
        <v>0</v>
      </c>
      <c r="F31" s="42">
        <f t="shared" si="13"/>
        <v>0</v>
      </c>
      <c r="G31" s="60" t="s">
        <v>92</v>
      </c>
    </row>
    <row r="32" spans="1:12" x14ac:dyDescent="0.3">
      <c r="A32" s="30" t="s">
        <v>12</v>
      </c>
      <c r="B32" s="31">
        <v>0</v>
      </c>
      <c r="C32" s="40">
        <v>117.4</v>
      </c>
      <c r="D32" s="41">
        <v>135</v>
      </c>
      <c r="E32" s="42">
        <f t="shared" si="12"/>
        <v>0</v>
      </c>
      <c r="F32" s="42">
        <f t="shared" si="13"/>
        <v>0</v>
      </c>
      <c r="G32" s="60" t="s">
        <v>92</v>
      </c>
    </row>
    <row r="33" spans="1:7" x14ac:dyDescent="0.3">
      <c r="A33" s="32" t="s">
        <v>13</v>
      </c>
      <c r="B33" s="31">
        <v>0</v>
      </c>
      <c r="C33" s="43">
        <v>121.7</v>
      </c>
      <c r="D33" s="44">
        <v>140</v>
      </c>
      <c r="E33" s="42">
        <f t="shared" si="12"/>
        <v>0</v>
      </c>
      <c r="F33" s="42">
        <f t="shared" si="13"/>
        <v>0</v>
      </c>
      <c r="G33" s="60" t="s">
        <v>92</v>
      </c>
    </row>
    <row r="34" spans="1:7" x14ac:dyDescent="0.3">
      <c r="A34" s="30" t="s">
        <v>14</v>
      </c>
      <c r="B34" s="31">
        <v>0</v>
      </c>
      <c r="C34" s="40">
        <v>117.4</v>
      </c>
      <c r="D34" s="41">
        <v>135</v>
      </c>
      <c r="E34" s="42">
        <f t="shared" si="12"/>
        <v>0</v>
      </c>
      <c r="F34" s="42">
        <f t="shared" si="13"/>
        <v>0</v>
      </c>
      <c r="G34" s="60" t="s">
        <v>92</v>
      </c>
    </row>
    <row r="35" spans="1:7" x14ac:dyDescent="0.3">
      <c r="A35" s="32" t="s">
        <v>134</v>
      </c>
      <c r="B35" s="31">
        <v>0</v>
      </c>
      <c r="C35" s="43">
        <v>121.7</v>
      </c>
      <c r="D35" s="44">
        <v>140</v>
      </c>
      <c r="E35" s="42">
        <f t="shared" si="12"/>
        <v>0</v>
      </c>
      <c r="F35" s="42">
        <f t="shared" si="13"/>
        <v>0</v>
      </c>
      <c r="G35" s="60" t="s">
        <v>92</v>
      </c>
    </row>
    <row r="36" spans="1:7" x14ac:dyDescent="0.3">
      <c r="A36" s="30" t="s">
        <v>15</v>
      </c>
      <c r="B36" s="31">
        <v>0</v>
      </c>
      <c r="C36" s="40">
        <v>121.7</v>
      </c>
      <c r="D36" s="41">
        <v>140</v>
      </c>
      <c r="E36" s="42">
        <f t="shared" si="12"/>
        <v>0</v>
      </c>
      <c r="F36" s="42">
        <f t="shared" si="13"/>
        <v>0</v>
      </c>
      <c r="G36" s="60" t="s">
        <v>92</v>
      </c>
    </row>
    <row r="37" spans="1:7" x14ac:dyDescent="0.3">
      <c r="A37" s="32" t="s">
        <v>16</v>
      </c>
      <c r="B37" s="31">
        <v>0</v>
      </c>
      <c r="C37" s="43">
        <v>126.1</v>
      </c>
      <c r="D37" s="44">
        <v>145</v>
      </c>
      <c r="E37" s="42">
        <f t="shared" si="12"/>
        <v>0</v>
      </c>
      <c r="F37" s="42">
        <f t="shared" si="13"/>
        <v>0</v>
      </c>
      <c r="G37" s="60" t="s">
        <v>92</v>
      </c>
    </row>
    <row r="38" spans="1:7" x14ac:dyDescent="0.3">
      <c r="A38" s="30" t="s">
        <v>17</v>
      </c>
      <c r="B38" s="31">
        <v>0</v>
      </c>
      <c r="C38" s="40">
        <v>129.6</v>
      </c>
      <c r="D38" s="41">
        <v>149</v>
      </c>
      <c r="E38" s="42">
        <f t="shared" si="12"/>
        <v>0</v>
      </c>
      <c r="F38" s="42">
        <f t="shared" si="13"/>
        <v>0</v>
      </c>
      <c r="G38" s="60" t="s">
        <v>92</v>
      </c>
    </row>
    <row r="39" spans="1:7" x14ac:dyDescent="0.3">
      <c r="A39" s="32" t="s">
        <v>18</v>
      </c>
      <c r="B39" s="31">
        <v>0</v>
      </c>
      <c r="C39" s="43">
        <v>129.6</v>
      </c>
      <c r="D39" s="44">
        <v>149</v>
      </c>
      <c r="E39" s="42">
        <f t="shared" si="12"/>
        <v>0</v>
      </c>
      <c r="F39" s="42">
        <f t="shared" si="13"/>
        <v>0</v>
      </c>
      <c r="G39" s="60" t="s">
        <v>92</v>
      </c>
    </row>
    <row r="40" spans="1:7" x14ac:dyDescent="0.3">
      <c r="A40" s="30" t="s">
        <v>90</v>
      </c>
      <c r="B40" s="31">
        <v>0</v>
      </c>
      <c r="C40" s="43">
        <v>129.6</v>
      </c>
      <c r="D40" s="44">
        <v>149</v>
      </c>
      <c r="E40" s="42">
        <f t="shared" ref="E40" si="14">B40*C40</f>
        <v>0</v>
      </c>
      <c r="F40" s="42">
        <f t="shared" ref="F40" si="15">B40*D40</f>
        <v>0</v>
      </c>
      <c r="G40" s="60" t="s">
        <v>92</v>
      </c>
    </row>
    <row r="41" spans="1:7" x14ac:dyDescent="0.3">
      <c r="A41" s="2"/>
      <c r="C41" s="13"/>
      <c r="D41" s="14"/>
    </row>
    <row r="42" spans="1:7" x14ac:dyDescent="0.3">
      <c r="A42" s="3" t="s">
        <v>77</v>
      </c>
      <c r="C42" s="15"/>
      <c r="D42" s="16"/>
    </row>
    <row r="43" spans="1:7" x14ac:dyDescent="0.3">
      <c r="A43" s="30" t="s">
        <v>19</v>
      </c>
      <c r="B43" s="31">
        <v>0</v>
      </c>
      <c r="C43" s="40">
        <v>47.8</v>
      </c>
      <c r="D43" s="41">
        <v>55</v>
      </c>
      <c r="E43" s="42">
        <f t="shared" ref="E43:E46" si="16">B43*C43</f>
        <v>0</v>
      </c>
      <c r="F43" s="42">
        <f t="shared" ref="F43:F46" si="17">B43*D43</f>
        <v>0</v>
      </c>
      <c r="G43" s="60" t="s">
        <v>92</v>
      </c>
    </row>
    <row r="44" spans="1:7" x14ac:dyDescent="0.3">
      <c r="A44" s="32" t="s">
        <v>20</v>
      </c>
      <c r="B44" s="31">
        <v>0</v>
      </c>
      <c r="C44" s="43">
        <v>52.2</v>
      </c>
      <c r="D44" s="44">
        <v>60</v>
      </c>
      <c r="E44" s="42">
        <f t="shared" si="16"/>
        <v>0</v>
      </c>
      <c r="F44" s="42">
        <f t="shared" si="17"/>
        <v>0</v>
      </c>
      <c r="G44" s="60" t="s">
        <v>92</v>
      </c>
    </row>
    <row r="45" spans="1:7" x14ac:dyDescent="0.3">
      <c r="A45" s="33" t="s">
        <v>21</v>
      </c>
      <c r="B45" s="31">
        <v>0</v>
      </c>
      <c r="C45" s="45">
        <v>56.5</v>
      </c>
      <c r="D45" s="98">
        <v>65</v>
      </c>
      <c r="E45" s="42">
        <f t="shared" si="16"/>
        <v>0</v>
      </c>
      <c r="F45" s="42">
        <f t="shared" si="17"/>
        <v>0</v>
      </c>
      <c r="G45" s="60" t="s">
        <v>92</v>
      </c>
    </row>
    <row r="46" spans="1:7" x14ac:dyDescent="0.3">
      <c r="A46" s="34" t="s">
        <v>22</v>
      </c>
      <c r="B46" s="31">
        <v>0</v>
      </c>
      <c r="C46" s="46">
        <v>60.9</v>
      </c>
      <c r="D46" s="99">
        <v>70</v>
      </c>
      <c r="E46" s="42">
        <f t="shared" si="16"/>
        <v>0</v>
      </c>
      <c r="F46" s="42">
        <f t="shared" si="17"/>
        <v>0</v>
      </c>
      <c r="G46" s="60" t="s">
        <v>92</v>
      </c>
    </row>
    <row r="47" spans="1:7" x14ac:dyDescent="0.3">
      <c r="A47" s="33" t="s">
        <v>70</v>
      </c>
      <c r="B47" s="31">
        <v>0</v>
      </c>
      <c r="C47" s="45">
        <v>56.5</v>
      </c>
      <c r="D47" s="98">
        <v>65</v>
      </c>
      <c r="E47" s="42">
        <f t="shared" ref="E47:E48" si="18">B47*C47</f>
        <v>0</v>
      </c>
      <c r="F47" s="42">
        <f t="shared" ref="F47:F48" si="19">B47*D47</f>
        <v>0</v>
      </c>
      <c r="G47" s="60" t="s">
        <v>92</v>
      </c>
    </row>
    <row r="48" spans="1:7" x14ac:dyDescent="0.3">
      <c r="A48" s="34" t="s">
        <v>113</v>
      </c>
      <c r="B48" s="31">
        <v>0</v>
      </c>
      <c r="C48" s="46">
        <v>60.9</v>
      </c>
      <c r="D48" s="99">
        <v>70</v>
      </c>
      <c r="E48" s="42">
        <f t="shared" si="18"/>
        <v>0</v>
      </c>
      <c r="F48" s="42">
        <f t="shared" si="19"/>
        <v>0</v>
      </c>
      <c r="G48" s="60" t="s">
        <v>92</v>
      </c>
    </row>
    <row r="49" spans="1:7" x14ac:dyDescent="0.3">
      <c r="A49" s="4"/>
      <c r="C49" s="13"/>
      <c r="D49" s="14"/>
    </row>
    <row r="50" spans="1:7" x14ac:dyDescent="0.3">
      <c r="A50" s="5" t="s">
        <v>78</v>
      </c>
      <c r="C50" s="13"/>
      <c r="D50" s="14"/>
    </row>
    <row r="51" spans="1:7" x14ac:dyDescent="0.3">
      <c r="A51" s="4"/>
      <c r="C51" s="13"/>
      <c r="D51" s="14"/>
    </row>
    <row r="52" spans="1:7" x14ac:dyDescent="0.3">
      <c r="A52" s="5" t="s">
        <v>23</v>
      </c>
      <c r="C52" s="15"/>
      <c r="D52" s="16"/>
    </row>
    <row r="53" spans="1:7" x14ac:dyDescent="0.3">
      <c r="A53" s="33" t="s">
        <v>24</v>
      </c>
      <c r="B53" s="31">
        <v>0</v>
      </c>
      <c r="C53" s="45">
        <v>63.5</v>
      </c>
      <c r="D53" s="98">
        <v>73</v>
      </c>
      <c r="E53" s="42">
        <f t="shared" ref="E53:E58" si="20">B53*C53</f>
        <v>0</v>
      </c>
      <c r="F53" s="42">
        <f t="shared" ref="F53:F58" si="21">B53*D53</f>
        <v>0</v>
      </c>
      <c r="G53" s="60" t="s">
        <v>93</v>
      </c>
    </row>
    <row r="54" spans="1:7" x14ac:dyDescent="0.3">
      <c r="A54" s="35" t="s">
        <v>25</v>
      </c>
      <c r="B54" s="31">
        <v>0</v>
      </c>
      <c r="C54" s="46">
        <v>63.5</v>
      </c>
      <c r="D54" s="100">
        <v>73</v>
      </c>
      <c r="E54" s="42">
        <f t="shared" si="20"/>
        <v>0</v>
      </c>
      <c r="F54" s="42">
        <f t="shared" si="21"/>
        <v>0</v>
      </c>
      <c r="G54" s="60" t="s">
        <v>93</v>
      </c>
    </row>
    <row r="55" spans="1:7" x14ac:dyDescent="0.3">
      <c r="A55" s="33" t="s">
        <v>26</v>
      </c>
      <c r="B55" s="31">
        <v>0</v>
      </c>
      <c r="C55" s="45">
        <v>63.5</v>
      </c>
      <c r="D55" s="98">
        <v>73</v>
      </c>
      <c r="E55" s="42">
        <f t="shared" si="20"/>
        <v>0</v>
      </c>
      <c r="F55" s="42">
        <f t="shared" si="21"/>
        <v>0</v>
      </c>
      <c r="G55" s="60" t="s">
        <v>93</v>
      </c>
    </row>
    <row r="56" spans="1:7" x14ac:dyDescent="0.3">
      <c r="A56" s="34" t="s">
        <v>27</v>
      </c>
      <c r="B56" s="31">
        <v>0</v>
      </c>
      <c r="C56" s="46">
        <v>67.8</v>
      </c>
      <c r="D56" s="99">
        <v>78</v>
      </c>
      <c r="E56" s="42">
        <f t="shared" si="20"/>
        <v>0</v>
      </c>
      <c r="F56" s="42">
        <f t="shared" si="21"/>
        <v>0</v>
      </c>
      <c r="G56" s="60" t="s">
        <v>93</v>
      </c>
    </row>
    <row r="57" spans="1:7" x14ac:dyDescent="0.3">
      <c r="A57" s="33" t="s">
        <v>28</v>
      </c>
      <c r="B57" s="31">
        <v>0</v>
      </c>
      <c r="C57" s="45">
        <v>67.8</v>
      </c>
      <c r="D57" s="98">
        <v>78</v>
      </c>
      <c r="E57" s="42">
        <f t="shared" si="20"/>
        <v>0</v>
      </c>
      <c r="F57" s="42">
        <f t="shared" si="21"/>
        <v>0</v>
      </c>
      <c r="G57" s="60" t="s">
        <v>93</v>
      </c>
    </row>
    <row r="58" spans="1:7" x14ac:dyDescent="0.3">
      <c r="A58" s="35" t="s">
        <v>29</v>
      </c>
      <c r="B58" s="31">
        <v>0</v>
      </c>
      <c r="C58" s="46">
        <v>67.8</v>
      </c>
      <c r="D58" s="99">
        <v>78</v>
      </c>
      <c r="E58" s="42">
        <f t="shared" si="20"/>
        <v>0</v>
      </c>
      <c r="F58" s="42">
        <f t="shared" si="21"/>
        <v>0</v>
      </c>
      <c r="G58" s="60" t="s">
        <v>93</v>
      </c>
    </row>
    <row r="59" spans="1:7" x14ac:dyDescent="0.3">
      <c r="A59" s="7"/>
      <c r="C59" s="17"/>
      <c r="D59" s="18"/>
    </row>
    <row r="60" spans="1:7" x14ac:dyDescent="0.3">
      <c r="A60" s="5" t="s">
        <v>30</v>
      </c>
      <c r="C60" s="15"/>
      <c r="D60" s="16"/>
    </row>
    <row r="61" spans="1:7" x14ac:dyDescent="0.3">
      <c r="A61" s="33" t="s">
        <v>31</v>
      </c>
      <c r="B61" s="31">
        <v>0</v>
      </c>
      <c r="C61" s="45">
        <v>68.7</v>
      </c>
      <c r="D61" s="98">
        <v>79</v>
      </c>
      <c r="E61" s="42">
        <f t="shared" ref="E61:E68" si="22">B61*C61</f>
        <v>0</v>
      </c>
      <c r="F61" s="42">
        <f t="shared" ref="F61:F68" si="23">B61*D61</f>
        <v>0</v>
      </c>
      <c r="G61" s="60" t="s">
        <v>93</v>
      </c>
    </row>
    <row r="62" spans="1:7" x14ac:dyDescent="0.3">
      <c r="A62" s="32" t="s">
        <v>32</v>
      </c>
      <c r="B62" s="31">
        <v>0</v>
      </c>
      <c r="C62" s="46">
        <v>68.7</v>
      </c>
      <c r="D62" s="44">
        <v>79</v>
      </c>
      <c r="E62" s="42">
        <f t="shared" si="22"/>
        <v>0</v>
      </c>
      <c r="F62" s="42">
        <f t="shared" si="23"/>
        <v>0</v>
      </c>
      <c r="G62" s="60" t="s">
        <v>93</v>
      </c>
    </row>
    <row r="63" spans="1:7" x14ac:dyDescent="0.3">
      <c r="A63" s="33" t="s">
        <v>33</v>
      </c>
      <c r="B63" s="31">
        <v>0</v>
      </c>
      <c r="C63" s="45">
        <v>68.7</v>
      </c>
      <c r="D63" s="98">
        <v>79</v>
      </c>
      <c r="E63" s="42">
        <f t="shared" si="22"/>
        <v>0</v>
      </c>
      <c r="F63" s="42">
        <f t="shared" si="23"/>
        <v>0</v>
      </c>
      <c r="G63" s="60" t="s">
        <v>93</v>
      </c>
    </row>
    <row r="64" spans="1:7" x14ac:dyDescent="0.3">
      <c r="A64" s="34" t="s">
        <v>34</v>
      </c>
      <c r="B64" s="31">
        <v>0</v>
      </c>
      <c r="C64" s="46">
        <v>68.7</v>
      </c>
      <c r="D64" s="99">
        <v>79</v>
      </c>
      <c r="E64" s="42">
        <f t="shared" si="22"/>
        <v>0</v>
      </c>
      <c r="F64" s="42">
        <f t="shared" si="23"/>
        <v>0</v>
      </c>
      <c r="G64" s="60" t="s">
        <v>93</v>
      </c>
    </row>
    <row r="65" spans="1:7" x14ac:dyDescent="0.3">
      <c r="A65" s="33" t="s">
        <v>35</v>
      </c>
      <c r="B65" s="31">
        <v>0</v>
      </c>
      <c r="C65" s="45">
        <v>68.7</v>
      </c>
      <c r="D65" s="98">
        <v>79</v>
      </c>
      <c r="E65" s="42">
        <f t="shared" si="22"/>
        <v>0</v>
      </c>
      <c r="F65" s="42">
        <f t="shared" si="23"/>
        <v>0</v>
      </c>
      <c r="G65" s="60" t="s">
        <v>93</v>
      </c>
    </row>
    <row r="66" spans="1:7" x14ac:dyDescent="0.3">
      <c r="A66" s="34" t="s">
        <v>36</v>
      </c>
      <c r="B66" s="31">
        <v>0</v>
      </c>
      <c r="C66" s="46">
        <v>68.7</v>
      </c>
      <c r="D66" s="99">
        <v>79</v>
      </c>
      <c r="E66" s="42">
        <f t="shared" si="22"/>
        <v>0</v>
      </c>
      <c r="F66" s="42">
        <f t="shared" si="23"/>
        <v>0</v>
      </c>
      <c r="G66" s="60" t="s">
        <v>93</v>
      </c>
    </row>
    <row r="67" spans="1:7" x14ac:dyDescent="0.3">
      <c r="A67" s="33" t="s">
        <v>37</v>
      </c>
      <c r="B67" s="31">
        <v>0</v>
      </c>
      <c r="C67" s="45">
        <v>72.2</v>
      </c>
      <c r="D67" s="98">
        <v>83</v>
      </c>
      <c r="E67" s="42">
        <f t="shared" si="22"/>
        <v>0</v>
      </c>
      <c r="F67" s="42">
        <f t="shared" si="23"/>
        <v>0</v>
      </c>
      <c r="G67" s="60" t="s">
        <v>93</v>
      </c>
    </row>
    <row r="68" spans="1:7" x14ac:dyDescent="0.3">
      <c r="A68" s="34" t="s">
        <v>38</v>
      </c>
      <c r="B68" s="31">
        <v>0</v>
      </c>
      <c r="C68" s="46">
        <v>72.2</v>
      </c>
      <c r="D68" s="99">
        <v>83</v>
      </c>
      <c r="E68" s="42">
        <f t="shared" si="22"/>
        <v>0</v>
      </c>
      <c r="F68" s="42">
        <f t="shared" si="23"/>
        <v>0</v>
      </c>
      <c r="G68" s="60" t="s">
        <v>93</v>
      </c>
    </row>
    <row r="69" spans="1:7" x14ac:dyDescent="0.3">
      <c r="A69" s="6"/>
      <c r="C69" s="15"/>
      <c r="D69" s="16"/>
    </row>
    <row r="70" spans="1:7" x14ac:dyDescent="0.3">
      <c r="A70" s="5" t="s">
        <v>39</v>
      </c>
      <c r="C70" s="13"/>
      <c r="D70" s="14"/>
    </row>
    <row r="71" spans="1:7" x14ac:dyDescent="0.3">
      <c r="A71" s="33" t="s">
        <v>40</v>
      </c>
      <c r="B71" s="31">
        <v>0</v>
      </c>
      <c r="C71" s="45">
        <v>73.900000000000006</v>
      </c>
      <c r="D71" s="98">
        <v>85</v>
      </c>
      <c r="E71" s="42">
        <f t="shared" ref="E71:E79" si="24">B71*C71</f>
        <v>0</v>
      </c>
      <c r="F71" s="42">
        <f t="shared" ref="F71:F79" si="25">B71*D71</f>
        <v>0</v>
      </c>
      <c r="G71" s="60" t="s">
        <v>93</v>
      </c>
    </row>
    <row r="72" spans="1:7" x14ac:dyDescent="0.3">
      <c r="A72" s="34" t="s">
        <v>41</v>
      </c>
      <c r="B72" s="31">
        <v>0</v>
      </c>
      <c r="C72" s="46">
        <v>73.900000000000006</v>
      </c>
      <c r="D72" s="99">
        <v>85</v>
      </c>
      <c r="E72" s="42">
        <f t="shared" si="24"/>
        <v>0</v>
      </c>
      <c r="F72" s="42">
        <f t="shared" si="25"/>
        <v>0</v>
      </c>
      <c r="G72" s="60" t="s">
        <v>93</v>
      </c>
    </row>
    <row r="73" spans="1:7" x14ac:dyDescent="0.3">
      <c r="A73" s="33" t="s">
        <v>42</v>
      </c>
      <c r="B73" s="31">
        <v>0</v>
      </c>
      <c r="C73" s="45">
        <v>73.900000000000006</v>
      </c>
      <c r="D73" s="98">
        <v>85</v>
      </c>
      <c r="E73" s="42">
        <f t="shared" si="24"/>
        <v>0</v>
      </c>
      <c r="F73" s="42">
        <f t="shared" si="25"/>
        <v>0</v>
      </c>
      <c r="G73" s="60" t="s">
        <v>93</v>
      </c>
    </row>
    <row r="74" spans="1:7" x14ac:dyDescent="0.3">
      <c r="A74" s="34" t="s">
        <v>43</v>
      </c>
      <c r="B74" s="31">
        <v>0</v>
      </c>
      <c r="C74" s="46">
        <v>73.900000000000006</v>
      </c>
      <c r="D74" s="99">
        <v>85</v>
      </c>
      <c r="E74" s="42">
        <f t="shared" si="24"/>
        <v>0</v>
      </c>
      <c r="F74" s="42">
        <f t="shared" si="25"/>
        <v>0</v>
      </c>
      <c r="G74" s="60" t="s">
        <v>93</v>
      </c>
    </row>
    <row r="75" spans="1:7" x14ac:dyDescent="0.3">
      <c r="A75" s="33" t="s">
        <v>44</v>
      </c>
      <c r="B75" s="31">
        <v>0</v>
      </c>
      <c r="C75" s="45">
        <v>73.900000000000006</v>
      </c>
      <c r="D75" s="98">
        <v>85</v>
      </c>
      <c r="E75" s="42">
        <f t="shared" si="24"/>
        <v>0</v>
      </c>
      <c r="F75" s="42">
        <f t="shared" si="25"/>
        <v>0</v>
      </c>
      <c r="G75" s="60" t="s">
        <v>93</v>
      </c>
    </row>
    <row r="76" spans="1:7" x14ac:dyDescent="0.3">
      <c r="A76" s="34" t="s">
        <v>45</v>
      </c>
      <c r="B76" s="31">
        <v>0</v>
      </c>
      <c r="C76" s="46">
        <v>73.900000000000006</v>
      </c>
      <c r="D76" s="99">
        <v>85</v>
      </c>
      <c r="E76" s="42">
        <f t="shared" si="24"/>
        <v>0</v>
      </c>
      <c r="F76" s="42">
        <f t="shared" si="25"/>
        <v>0</v>
      </c>
      <c r="G76" s="60" t="s">
        <v>93</v>
      </c>
    </row>
    <row r="77" spans="1:7" x14ac:dyDescent="0.3">
      <c r="A77" s="33" t="s">
        <v>46</v>
      </c>
      <c r="B77" s="31">
        <v>0</v>
      </c>
      <c r="C77" s="45">
        <v>77.400000000000006</v>
      </c>
      <c r="D77" s="98">
        <v>89</v>
      </c>
      <c r="E77" s="42">
        <f t="shared" si="24"/>
        <v>0</v>
      </c>
      <c r="F77" s="42">
        <f t="shared" si="25"/>
        <v>0</v>
      </c>
      <c r="G77" s="60" t="s">
        <v>93</v>
      </c>
    </row>
    <row r="78" spans="1:7" x14ac:dyDescent="0.3">
      <c r="A78" s="34" t="s">
        <v>47</v>
      </c>
      <c r="B78" s="31">
        <v>0</v>
      </c>
      <c r="C78" s="46">
        <v>77.400000000000006</v>
      </c>
      <c r="D78" s="99">
        <v>89</v>
      </c>
      <c r="E78" s="42">
        <f t="shared" si="24"/>
        <v>0</v>
      </c>
      <c r="F78" s="42">
        <f t="shared" si="25"/>
        <v>0</v>
      </c>
      <c r="G78" s="60" t="s">
        <v>93</v>
      </c>
    </row>
    <row r="79" spans="1:7" x14ac:dyDescent="0.3">
      <c r="A79" s="33" t="s">
        <v>48</v>
      </c>
      <c r="B79" s="31">
        <v>0</v>
      </c>
      <c r="C79" s="45">
        <v>77.400000000000006</v>
      </c>
      <c r="D79" s="98">
        <v>89</v>
      </c>
      <c r="E79" s="42">
        <f t="shared" si="24"/>
        <v>0</v>
      </c>
      <c r="F79" s="42">
        <f t="shared" si="25"/>
        <v>0</v>
      </c>
      <c r="G79" s="60" t="s">
        <v>93</v>
      </c>
    </row>
    <row r="80" spans="1:7" x14ac:dyDescent="0.3">
      <c r="A80" s="7"/>
      <c r="C80" s="15"/>
      <c r="D80" s="16"/>
    </row>
    <row r="81" spans="1:7" x14ac:dyDescent="0.3">
      <c r="A81" s="5" t="s">
        <v>49</v>
      </c>
      <c r="C81" s="19"/>
      <c r="D81" s="20"/>
    </row>
    <row r="82" spans="1:7" x14ac:dyDescent="0.3">
      <c r="A82" s="33" t="s">
        <v>50</v>
      </c>
      <c r="B82" s="31">
        <v>0</v>
      </c>
      <c r="C82" s="45">
        <v>77.400000000000006</v>
      </c>
      <c r="D82" s="98">
        <v>89</v>
      </c>
      <c r="E82" s="42">
        <f t="shared" ref="E82" si="26">B82*C82</f>
        <v>0</v>
      </c>
      <c r="F82" s="42">
        <f t="shared" ref="F82" si="27">B82*D82</f>
        <v>0</v>
      </c>
      <c r="G82" s="60" t="s">
        <v>93</v>
      </c>
    </row>
    <row r="83" spans="1:7" x14ac:dyDescent="0.3">
      <c r="A83" s="7"/>
      <c r="C83" s="21"/>
      <c r="D83" s="18"/>
    </row>
    <row r="84" spans="1:7" x14ac:dyDescent="0.3">
      <c r="A84" s="5" t="s">
        <v>51</v>
      </c>
      <c r="C84" s="15"/>
      <c r="D84" s="16"/>
    </row>
    <row r="85" spans="1:7" x14ac:dyDescent="0.3">
      <c r="A85" s="33" t="s">
        <v>52</v>
      </c>
      <c r="B85" s="31">
        <v>0</v>
      </c>
      <c r="C85" s="45">
        <v>73.900000000000006</v>
      </c>
      <c r="D85" s="98">
        <v>85</v>
      </c>
      <c r="E85" s="42">
        <f t="shared" ref="E85:E86" si="28">B85*C85</f>
        <v>0</v>
      </c>
      <c r="F85" s="42">
        <f t="shared" ref="F85:F86" si="29">B85*D85</f>
        <v>0</v>
      </c>
      <c r="G85" s="60" t="s">
        <v>93</v>
      </c>
    </row>
    <row r="86" spans="1:7" x14ac:dyDescent="0.3">
      <c r="A86" s="35" t="s">
        <v>53</v>
      </c>
      <c r="B86" s="31">
        <v>0</v>
      </c>
      <c r="C86" s="101">
        <v>73.900000000000006</v>
      </c>
      <c r="D86" s="100">
        <v>85</v>
      </c>
      <c r="E86" s="42">
        <f t="shared" si="28"/>
        <v>0</v>
      </c>
      <c r="F86" s="42">
        <f t="shared" si="29"/>
        <v>0</v>
      </c>
      <c r="G86" s="60" t="s">
        <v>93</v>
      </c>
    </row>
    <row r="87" spans="1:7" x14ac:dyDescent="0.3">
      <c r="A87" s="8"/>
      <c r="C87" s="22"/>
      <c r="D87" s="14"/>
    </row>
    <row r="88" spans="1:7" x14ac:dyDescent="0.3">
      <c r="A88" s="5" t="s">
        <v>54</v>
      </c>
      <c r="C88" s="15"/>
      <c r="D88" s="16"/>
    </row>
    <row r="89" spans="1:7" x14ac:dyDescent="0.3">
      <c r="A89" s="33" t="s">
        <v>55</v>
      </c>
      <c r="B89" s="31">
        <v>0</v>
      </c>
      <c r="C89" s="45">
        <v>63.5</v>
      </c>
      <c r="D89" s="98">
        <v>73</v>
      </c>
      <c r="E89" s="42">
        <f t="shared" ref="E89:E93" si="30">B89*C89</f>
        <v>0</v>
      </c>
      <c r="F89" s="42">
        <f t="shared" ref="F89:F93" si="31">B89*D89</f>
        <v>0</v>
      </c>
      <c r="G89" s="60" t="s">
        <v>93</v>
      </c>
    </row>
    <row r="90" spans="1:7" x14ac:dyDescent="0.3">
      <c r="A90" s="34" t="s">
        <v>56</v>
      </c>
      <c r="B90" s="31">
        <v>0</v>
      </c>
      <c r="C90" s="46">
        <v>63.5</v>
      </c>
      <c r="D90" s="99">
        <v>73</v>
      </c>
      <c r="E90" s="42">
        <f t="shared" si="30"/>
        <v>0</v>
      </c>
      <c r="F90" s="42">
        <f t="shared" si="31"/>
        <v>0</v>
      </c>
      <c r="G90" s="60" t="s">
        <v>93</v>
      </c>
    </row>
    <row r="91" spans="1:7" x14ac:dyDescent="0.3">
      <c r="A91" s="33" t="s">
        <v>57</v>
      </c>
      <c r="B91" s="31">
        <v>0</v>
      </c>
      <c r="C91" s="45">
        <v>63.5</v>
      </c>
      <c r="D91" s="98">
        <v>73</v>
      </c>
      <c r="E91" s="42">
        <f t="shared" si="30"/>
        <v>0</v>
      </c>
      <c r="F91" s="42">
        <f t="shared" si="31"/>
        <v>0</v>
      </c>
      <c r="G91" s="60" t="s">
        <v>93</v>
      </c>
    </row>
    <row r="92" spans="1:7" x14ac:dyDescent="0.3">
      <c r="A92" s="34" t="s">
        <v>58</v>
      </c>
      <c r="B92" s="31">
        <v>0</v>
      </c>
      <c r="C92" s="46">
        <v>67</v>
      </c>
      <c r="D92" s="99">
        <v>77</v>
      </c>
      <c r="E92" s="42">
        <f t="shared" si="30"/>
        <v>0</v>
      </c>
      <c r="F92" s="42">
        <f t="shared" si="31"/>
        <v>0</v>
      </c>
      <c r="G92" s="60" t="s">
        <v>93</v>
      </c>
    </row>
    <row r="93" spans="1:7" x14ac:dyDescent="0.3">
      <c r="A93" s="33" t="s">
        <v>59</v>
      </c>
      <c r="B93" s="31">
        <v>0</v>
      </c>
      <c r="C93" s="45">
        <v>73.900000000000006</v>
      </c>
      <c r="D93" s="98">
        <v>85</v>
      </c>
      <c r="E93" s="42">
        <f t="shared" si="30"/>
        <v>0</v>
      </c>
      <c r="F93" s="42">
        <f t="shared" si="31"/>
        <v>0</v>
      </c>
      <c r="G93" s="60" t="s">
        <v>93</v>
      </c>
    </row>
    <row r="94" spans="1:7" x14ac:dyDescent="0.3">
      <c r="A94" s="64"/>
      <c r="B94" s="65"/>
      <c r="C94" s="66"/>
      <c r="D94" s="67"/>
      <c r="E94" s="68"/>
      <c r="F94" s="68"/>
      <c r="G94" s="60"/>
    </row>
    <row r="95" spans="1:7" x14ac:dyDescent="0.3">
      <c r="A95" s="63" t="s">
        <v>105</v>
      </c>
      <c r="C95" s="23"/>
      <c r="D95" s="24"/>
    </row>
    <row r="96" spans="1:7" x14ac:dyDescent="0.3">
      <c r="A96" s="69" t="s">
        <v>104</v>
      </c>
      <c r="C96" s="23"/>
      <c r="D96" s="24"/>
    </row>
    <row r="97" spans="1:7" x14ac:dyDescent="0.3">
      <c r="A97" s="37" t="s">
        <v>106</v>
      </c>
      <c r="B97" s="31">
        <v>0</v>
      </c>
      <c r="C97" s="102">
        <v>43.5</v>
      </c>
      <c r="D97" s="103">
        <v>50</v>
      </c>
      <c r="E97" s="42">
        <f t="shared" ref="E97" si="32">B97*C97</f>
        <v>0</v>
      </c>
      <c r="F97" s="42">
        <f t="shared" ref="F97" si="33">B97*D97</f>
        <v>0</v>
      </c>
      <c r="G97" s="60" t="s">
        <v>93</v>
      </c>
    </row>
    <row r="98" spans="1:7" x14ac:dyDescent="0.3">
      <c r="A98" s="69"/>
      <c r="C98" s="74"/>
      <c r="D98" s="75"/>
    </row>
    <row r="99" spans="1:7" x14ac:dyDescent="0.3">
      <c r="A99" s="63" t="s">
        <v>107</v>
      </c>
      <c r="C99" s="74"/>
      <c r="D99" s="75"/>
    </row>
    <row r="100" spans="1:7" x14ac:dyDescent="0.3">
      <c r="A100" s="36" t="s">
        <v>108</v>
      </c>
      <c r="B100" s="31">
        <v>0</v>
      </c>
      <c r="C100" s="104">
        <v>39.1</v>
      </c>
      <c r="D100" s="105">
        <v>45</v>
      </c>
      <c r="E100" s="42">
        <f t="shared" ref="E100:E102" si="34">B100*C100</f>
        <v>0</v>
      </c>
      <c r="F100" s="42">
        <f t="shared" ref="F100:F102" si="35">B100*D100</f>
        <v>0</v>
      </c>
      <c r="G100" s="60" t="s">
        <v>93</v>
      </c>
    </row>
    <row r="101" spans="1:7" x14ac:dyDescent="0.3">
      <c r="A101" s="37" t="s">
        <v>109</v>
      </c>
      <c r="B101" s="31">
        <v>0</v>
      </c>
      <c r="C101" s="102">
        <v>39.1</v>
      </c>
      <c r="D101" s="103">
        <v>45</v>
      </c>
      <c r="E101" s="42">
        <f t="shared" si="34"/>
        <v>0</v>
      </c>
      <c r="F101" s="42">
        <f t="shared" si="35"/>
        <v>0</v>
      </c>
      <c r="G101" s="60" t="s">
        <v>93</v>
      </c>
    </row>
    <row r="102" spans="1:7" x14ac:dyDescent="0.3">
      <c r="A102" s="36" t="s">
        <v>110</v>
      </c>
      <c r="B102" s="31">
        <v>0</v>
      </c>
      <c r="C102" s="104">
        <v>39.1</v>
      </c>
      <c r="D102" s="105">
        <v>45</v>
      </c>
      <c r="E102" s="42">
        <f t="shared" si="34"/>
        <v>0</v>
      </c>
      <c r="F102" s="42">
        <f t="shared" si="35"/>
        <v>0</v>
      </c>
      <c r="G102" s="60" t="s">
        <v>93</v>
      </c>
    </row>
    <row r="103" spans="1:7" x14ac:dyDescent="0.3">
      <c r="A103" s="69"/>
      <c r="C103" s="23"/>
      <c r="D103" s="24"/>
    </row>
    <row r="104" spans="1:7" x14ac:dyDescent="0.3">
      <c r="A104" s="5" t="s">
        <v>60</v>
      </c>
      <c r="C104" s="15"/>
      <c r="D104" s="16"/>
    </row>
    <row r="105" spans="1:7" x14ac:dyDescent="0.3">
      <c r="A105" s="38" t="s">
        <v>61</v>
      </c>
      <c r="B105" s="31">
        <v>0</v>
      </c>
      <c r="C105" s="104">
        <v>47.8</v>
      </c>
      <c r="D105" s="105">
        <v>55</v>
      </c>
      <c r="E105" s="42">
        <f t="shared" ref="E105:E107" si="36">B105*C105</f>
        <v>0</v>
      </c>
      <c r="F105" s="42">
        <f t="shared" ref="F105:F107" si="37">B105*D105</f>
        <v>0</v>
      </c>
      <c r="G105" s="60" t="s">
        <v>93</v>
      </c>
    </row>
    <row r="106" spans="1:7" x14ac:dyDescent="0.3">
      <c r="A106" s="39" t="s">
        <v>62</v>
      </c>
      <c r="B106" s="31">
        <v>0</v>
      </c>
      <c r="C106" s="104">
        <v>47.8</v>
      </c>
      <c r="D106" s="105">
        <v>55</v>
      </c>
      <c r="E106" s="42">
        <f t="shared" si="36"/>
        <v>0</v>
      </c>
      <c r="F106" s="42">
        <f t="shared" si="37"/>
        <v>0</v>
      </c>
      <c r="G106" s="60" t="s">
        <v>93</v>
      </c>
    </row>
    <row r="107" spans="1:7" x14ac:dyDescent="0.3">
      <c r="A107" s="38" t="s">
        <v>63</v>
      </c>
      <c r="B107" s="31">
        <v>0</v>
      </c>
      <c r="C107" s="104">
        <v>47.8</v>
      </c>
      <c r="D107" s="105">
        <v>55</v>
      </c>
      <c r="E107" s="42">
        <f t="shared" si="36"/>
        <v>0</v>
      </c>
      <c r="F107" s="42">
        <f t="shared" si="37"/>
        <v>0</v>
      </c>
      <c r="G107" s="60" t="s">
        <v>93</v>
      </c>
    </row>
    <row r="108" spans="1:7" x14ac:dyDescent="0.3">
      <c r="A108" s="9"/>
      <c r="C108" s="25"/>
      <c r="D108" s="12"/>
    </row>
    <row r="109" spans="1:7" x14ac:dyDescent="0.3">
      <c r="A109" s="5" t="s">
        <v>95</v>
      </c>
      <c r="C109" s="15"/>
      <c r="D109" s="16"/>
    </row>
    <row r="110" spans="1:7" x14ac:dyDescent="0.3">
      <c r="A110" s="33" t="s">
        <v>83</v>
      </c>
      <c r="B110" s="31">
        <v>0</v>
      </c>
      <c r="C110" s="45">
        <v>100</v>
      </c>
      <c r="D110" s="98">
        <v>115</v>
      </c>
      <c r="E110" s="42">
        <f t="shared" ref="E110:E115" si="38">B110*C110</f>
        <v>0</v>
      </c>
      <c r="F110" s="42">
        <f t="shared" ref="F110:F115" si="39">B110*D110</f>
        <v>0</v>
      </c>
      <c r="G110" s="60" t="s">
        <v>92</v>
      </c>
    </row>
    <row r="111" spans="1:7" x14ac:dyDescent="0.3">
      <c r="A111" s="34" t="s">
        <v>84</v>
      </c>
      <c r="B111" s="31">
        <v>0</v>
      </c>
      <c r="C111" s="46">
        <v>104.4</v>
      </c>
      <c r="D111" s="99">
        <v>120</v>
      </c>
      <c r="E111" s="42">
        <f t="shared" si="38"/>
        <v>0</v>
      </c>
      <c r="F111" s="42">
        <f t="shared" si="39"/>
        <v>0</v>
      </c>
      <c r="G111" s="60" t="s">
        <v>92</v>
      </c>
    </row>
    <row r="112" spans="1:7" x14ac:dyDescent="0.3">
      <c r="A112" s="33" t="s">
        <v>85</v>
      </c>
      <c r="B112" s="31">
        <v>0</v>
      </c>
      <c r="C112" s="45">
        <v>108.7</v>
      </c>
      <c r="D112" s="98">
        <v>125</v>
      </c>
      <c r="E112" s="42">
        <f t="shared" si="38"/>
        <v>0</v>
      </c>
      <c r="F112" s="42">
        <f t="shared" si="39"/>
        <v>0</v>
      </c>
      <c r="G112" s="60" t="s">
        <v>92</v>
      </c>
    </row>
    <row r="113" spans="1:7" x14ac:dyDescent="0.3">
      <c r="A113" s="34" t="s">
        <v>64</v>
      </c>
      <c r="B113" s="31">
        <v>0</v>
      </c>
      <c r="C113" s="46">
        <v>113</v>
      </c>
      <c r="D113" s="99">
        <v>130</v>
      </c>
      <c r="E113" s="42">
        <f t="shared" si="38"/>
        <v>0</v>
      </c>
      <c r="F113" s="42">
        <f t="shared" si="39"/>
        <v>0</v>
      </c>
      <c r="G113" s="60" t="s">
        <v>92</v>
      </c>
    </row>
    <row r="114" spans="1:7" x14ac:dyDescent="0.3">
      <c r="A114" s="33" t="s">
        <v>86</v>
      </c>
      <c r="B114" s="31">
        <v>0</v>
      </c>
      <c r="C114" s="45">
        <v>117.4</v>
      </c>
      <c r="D114" s="98">
        <v>135</v>
      </c>
      <c r="E114" s="42">
        <f t="shared" si="38"/>
        <v>0</v>
      </c>
      <c r="F114" s="42">
        <f t="shared" si="39"/>
        <v>0</v>
      </c>
      <c r="G114" s="60" t="s">
        <v>92</v>
      </c>
    </row>
    <row r="115" spans="1:7" x14ac:dyDescent="0.3">
      <c r="A115" s="34" t="s">
        <v>87</v>
      </c>
      <c r="B115" s="31">
        <v>0</v>
      </c>
      <c r="C115" s="46">
        <v>117.4</v>
      </c>
      <c r="D115" s="99">
        <v>135</v>
      </c>
      <c r="E115" s="42">
        <f t="shared" si="38"/>
        <v>0</v>
      </c>
      <c r="F115" s="42">
        <f t="shared" si="39"/>
        <v>0</v>
      </c>
      <c r="G115" s="60" t="s">
        <v>92</v>
      </c>
    </row>
    <row r="116" spans="1:7" ht="15" customHeight="1" x14ac:dyDescent="0.3">
      <c r="A116" s="33" t="s">
        <v>88</v>
      </c>
      <c r="B116" s="31">
        <v>0</v>
      </c>
      <c r="C116" s="45">
        <v>117.4</v>
      </c>
      <c r="D116" s="98">
        <v>135</v>
      </c>
      <c r="E116" s="42">
        <f t="shared" ref="E116:E117" si="40">B116*C116</f>
        <v>0</v>
      </c>
      <c r="F116" s="42">
        <f t="shared" ref="F116:F117" si="41">B116*D116</f>
        <v>0</v>
      </c>
      <c r="G116" s="60" t="s">
        <v>92</v>
      </c>
    </row>
    <row r="117" spans="1:7" x14ac:dyDescent="0.3">
      <c r="A117" s="34" t="s">
        <v>89</v>
      </c>
      <c r="B117" s="31">
        <v>0</v>
      </c>
      <c r="C117" s="46">
        <v>117.4</v>
      </c>
      <c r="D117" s="99">
        <v>135</v>
      </c>
      <c r="E117" s="42">
        <f t="shared" si="40"/>
        <v>0</v>
      </c>
      <c r="F117" s="42">
        <f t="shared" si="41"/>
        <v>0</v>
      </c>
      <c r="G117" s="60" t="s">
        <v>92</v>
      </c>
    </row>
    <row r="118" spans="1:7" x14ac:dyDescent="0.3">
      <c r="A118" s="10"/>
      <c r="C118" s="26"/>
      <c r="D118" s="27"/>
    </row>
    <row r="119" spans="1:7" x14ac:dyDescent="0.3">
      <c r="A119" s="11" t="s">
        <v>76</v>
      </c>
      <c r="C119" s="15"/>
      <c r="D119" s="16"/>
    </row>
    <row r="120" spans="1:7" x14ac:dyDescent="0.3">
      <c r="A120" s="37" t="s">
        <v>65</v>
      </c>
      <c r="B120" s="31">
        <v>0</v>
      </c>
      <c r="C120" s="101">
        <v>47.8</v>
      </c>
      <c r="D120" s="103">
        <v>55</v>
      </c>
      <c r="E120" s="42">
        <f t="shared" ref="E120:E121" si="42">B120*C120</f>
        <v>0</v>
      </c>
      <c r="F120" s="42">
        <f t="shared" ref="F120:F121" si="43">B120*D120</f>
        <v>0</v>
      </c>
      <c r="G120" s="60" t="s">
        <v>92</v>
      </c>
    </row>
    <row r="121" spans="1:7" x14ac:dyDescent="0.3">
      <c r="A121" s="36" t="s">
        <v>66</v>
      </c>
      <c r="B121" s="31">
        <v>0</v>
      </c>
      <c r="C121" s="45">
        <v>52.2</v>
      </c>
      <c r="D121" s="105">
        <v>60</v>
      </c>
      <c r="E121" s="42">
        <f t="shared" si="42"/>
        <v>0</v>
      </c>
      <c r="F121" s="42">
        <f t="shared" si="43"/>
        <v>0</v>
      </c>
      <c r="G121" s="60" t="s">
        <v>92</v>
      </c>
    </row>
    <row r="122" spans="1:7" x14ac:dyDescent="0.3">
      <c r="A122" s="37" t="s">
        <v>67</v>
      </c>
      <c r="B122" s="31">
        <v>0</v>
      </c>
      <c r="C122" s="101">
        <v>52.2</v>
      </c>
      <c r="D122" s="103">
        <v>60</v>
      </c>
      <c r="E122" s="42">
        <f t="shared" ref="E122:E125" si="44">B122*C122</f>
        <v>0</v>
      </c>
      <c r="F122" s="42">
        <f t="shared" ref="F122:F125" si="45">B122*D122</f>
        <v>0</v>
      </c>
      <c r="G122" s="60" t="s">
        <v>92</v>
      </c>
    </row>
    <row r="123" spans="1:7" x14ac:dyDescent="0.3">
      <c r="A123" s="56" t="s">
        <v>101</v>
      </c>
      <c r="B123" s="31">
        <v>0</v>
      </c>
      <c r="C123" s="73">
        <v>47.8</v>
      </c>
      <c r="D123" s="61">
        <v>55</v>
      </c>
      <c r="E123" s="42">
        <f t="shared" si="44"/>
        <v>0</v>
      </c>
      <c r="F123" s="42">
        <f t="shared" si="45"/>
        <v>0</v>
      </c>
      <c r="G123" s="60" t="s">
        <v>92</v>
      </c>
    </row>
    <row r="124" spans="1:7" x14ac:dyDescent="0.3">
      <c r="A124" s="55" t="s">
        <v>102</v>
      </c>
      <c r="B124" s="31">
        <v>0</v>
      </c>
      <c r="C124" s="47">
        <v>52.2</v>
      </c>
      <c r="D124" s="106">
        <v>60</v>
      </c>
      <c r="E124" s="42">
        <f t="shared" si="44"/>
        <v>0</v>
      </c>
      <c r="F124" s="42">
        <f t="shared" si="45"/>
        <v>0</v>
      </c>
      <c r="G124" s="60" t="s">
        <v>92</v>
      </c>
    </row>
    <row r="125" spans="1:7" x14ac:dyDescent="0.3">
      <c r="A125" s="56" t="s">
        <v>103</v>
      </c>
      <c r="B125" s="31">
        <v>0</v>
      </c>
      <c r="C125" s="73">
        <v>52.2</v>
      </c>
      <c r="D125" s="61">
        <v>60</v>
      </c>
      <c r="E125" s="42">
        <f t="shared" si="44"/>
        <v>0</v>
      </c>
      <c r="F125" s="42">
        <f t="shared" si="45"/>
        <v>0</v>
      </c>
      <c r="G125" s="60" t="s">
        <v>92</v>
      </c>
    </row>
    <row r="126" spans="1:7" x14ac:dyDescent="0.3">
      <c r="A126" s="70" t="s">
        <v>96</v>
      </c>
      <c r="B126" s="31">
        <v>0</v>
      </c>
      <c r="C126" s="47">
        <v>52.2</v>
      </c>
      <c r="D126" s="106">
        <v>60</v>
      </c>
      <c r="E126" s="42">
        <f t="shared" ref="E126" si="46">B126*C126</f>
        <v>0</v>
      </c>
      <c r="F126" s="42">
        <f t="shared" ref="F126" si="47">B126*D126</f>
        <v>0</v>
      </c>
      <c r="G126" s="60" t="s">
        <v>92</v>
      </c>
    </row>
    <row r="127" spans="1:7" x14ac:dyDescent="0.3">
      <c r="B127" s="48"/>
      <c r="E127" s="48"/>
      <c r="F127" s="48"/>
    </row>
    <row r="128" spans="1:7" x14ac:dyDescent="0.3">
      <c r="A128" s="54" t="s">
        <v>94</v>
      </c>
      <c r="B128" s="48"/>
      <c r="E128" s="53"/>
      <c r="F128" s="53"/>
    </row>
    <row r="129" spans="1:7" x14ac:dyDescent="0.3">
      <c r="A129" s="55" t="s">
        <v>71</v>
      </c>
      <c r="B129" s="31">
        <v>0</v>
      </c>
      <c r="C129" s="40">
        <v>95</v>
      </c>
      <c r="D129" s="41">
        <v>110</v>
      </c>
      <c r="E129" s="42">
        <f t="shared" ref="E129:E138" si="48">B129*C129</f>
        <v>0</v>
      </c>
      <c r="F129" s="42">
        <f t="shared" ref="F129:F138" si="49">B129*D129</f>
        <v>0</v>
      </c>
      <c r="G129" s="60" t="s">
        <v>92</v>
      </c>
    </row>
    <row r="130" spans="1:7" x14ac:dyDescent="0.3">
      <c r="A130" s="56" t="s">
        <v>72</v>
      </c>
      <c r="B130" s="31">
        <v>0</v>
      </c>
      <c r="C130" s="57">
        <v>95</v>
      </c>
      <c r="D130" s="58">
        <v>110</v>
      </c>
      <c r="E130" s="42">
        <f t="shared" si="48"/>
        <v>0</v>
      </c>
      <c r="F130" s="42">
        <f t="shared" si="49"/>
        <v>0</v>
      </c>
      <c r="G130" s="60" t="s">
        <v>92</v>
      </c>
    </row>
    <row r="131" spans="1:7" x14ac:dyDescent="0.3">
      <c r="A131" s="55" t="s">
        <v>73</v>
      </c>
      <c r="B131" s="31">
        <v>0</v>
      </c>
      <c r="C131" s="40">
        <v>107</v>
      </c>
      <c r="D131" s="41">
        <v>120</v>
      </c>
      <c r="E131" s="42">
        <f t="shared" si="48"/>
        <v>0</v>
      </c>
      <c r="F131" s="42">
        <f t="shared" si="49"/>
        <v>0</v>
      </c>
      <c r="G131" s="60" t="s">
        <v>92</v>
      </c>
    </row>
    <row r="132" spans="1:7" x14ac:dyDescent="0.3">
      <c r="A132" s="55" t="s">
        <v>111</v>
      </c>
      <c r="B132" s="31">
        <v>0</v>
      </c>
      <c r="C132" s="40">
        <v>95</v>
      </c>
      <c r="D132" s="41">
        <v>110</v>
      </c>
      <c r="E132" s="42">
        <f t="shared" ref="E132:E133" si="50">B132*C132</f>
        <v>0</v>
      </c>
      <c r="F132" s="42">
        <f t="shared" ref="F132:F133" si="51">B132*D132</f>
        <v>0</v>
      </c>
      <c r="G132" s="60" t="s">
        <v>92</v>
      </c>
    </row>
    <row r="133" spans="1:7" x14ac:dyDescent="0.3">
      <c r="A133" s="56" t="s">
        <v>112</v>
      </c>
      <c r="B133" s="31">
        <v>0</v>
      </c>
      <c r="C133" s="57">
        <v>95</v>
      </c>
      <c r="D133" s="58">
        <v>110</v>
      </c>
      <c r="E133" s="42">
        <f t="shared" si="50"/>
        <v>0</v>
      </c>
      <c r="F133" s="42">
        <f t="shared" si="51"/>
        <v>0</v>
      </c>
      <c r="G133" s="60" t="s">
        <v>92</v>
      </c>
    </row>
    <row r="134" spans="1:7" x14ac:dyDescent="0.3">
      <c r="A134" s="62" t="s">
        <v>99</v>
      </c>
      <c r="B134" s="31">
        <v>0</v>
      </c>
      <c r="C134" s="73">
        <v>260.8</v>
      </c>
      <c r="D134" s="61">
        <v>300</v>
      </c>
      <c r="E134" s="42">
        <f t="shared" ref="E134" si="52">B134*C134</f>
        <v>0</v>
      </c>
      <c r="F134" s="42">
        <f t="shared" ref="F134" si="53">B134*D134</f>
        <v>0</v>
      </c>
      <c r="G134" s="60" t="s">
        <v>100</v>
      </c>
    </row>
    <row r="135" spans="1:7" x14ac:dyDescent="0.3">
      <c r="A135" s="56" t="s">
        <v>74</v>
      </c>
      <c r="B135" s="31">
        <v>0</v>
      </c>
      <c r="C135" s="57">
        <v>82.6</v>
      </c>
      <c r="D135" s="58">
        <v>95</v>
      </c>
      <c r="E135" s="42">
        <f t="shared" si="48"/>
        <v>0</v>
      </c>
      <c r="F135" s="42">
        <f t="shared" si="49"/>
        <v>0</v>
      </c>
      <c r="G135" s="60" t="s">
        <v>92</v>
      </c>
    </row>
    <row r="136" spans="1:7" x14ac:dyDescent="0.3">
      <c r="A136" s="55" t="s">
        <v>80</v>
      </c>
      <c r="B136" s="31">
        <v>0</v>
      </c>
      <c r="C136" s="40">
        <v>78</v>
      </c>
      <c r="D136" s="41">
        <v>90</v>
      </c>
      <c r="E136" s="42">
        <f t="shared" si="48"/>
        <v>0</v>
      </c>
      <c r="F136" s="42">
        <f t="shared" si="49"/>
        <v>0</v>
      </c>
      <c r="G136" s="60" t="s">
        <v>92</v>
      </c>
    </row>
    <row r="137" spans="1:7" x14ac:dyDescent="0.3">
      <c r="A137" s="56" t="s">
        <v>81</v>
      </c>
      <c r="B137" s="31">
        <v>0</v>
      </c>
      <c r="C137" s="57">
        <v>86</v>
      </c>
      <c r="D137" s="58">
        <v>99</v>
      </c>
      <c r="E137" s="42">
        <f t="shared" si="48"/>
        <v>0</v>
      </c>
      <c r="F137" s="42">
        <f t="shared" si="49"/>
        <v>0</v>
      </c>
      <c r="G137" s="60" t="s">
        <v>92</v>
      </c>
    </row>
    <row r="138" spans="1:7" x14ac:dyDescent="0.3">
      <c r="A138" s="55" t="s">
        <v>75</v>
      </c>
      <c r="B138" s="31">
        <v>0</v>
      </c>
      <c r="C138" s="40">
        <v>52</v>
      </c>
      <c r="D138" s="41">
        <v>60</v>
      </c>
      <c r="E138" s="42">
        <f t="shared" si="48"/>
        <v>0</v>
      </c>
      <c r="F138" s="42">
        <f t="shared" si="49"/>
        <v>0</v>
      </c>
      <c r="G138" s="60" t="s">
        <v>93</v>
      </c>
    </row>
    <row r="139" spans="1:7" x14ac:dyDescent="0.3">
      <c r="A139" s="59" t="s">
        <v>82</v>
      </c>
      <c r="B139" s="31">
        <v>0</v>
      </c>
      <c r="C139" s="57">
        <v>86</v>
      </c>
      <c r="D139" s="58">
        <v>93</v>
      </c>
      <c r="E139" s="42">
        <f t="shared" ref="E139" si="54">B139*C139</f>
        <v>0</v>
      </c>
      <c r="F139" s="42">
        <f t="shared" ref="F139" si="55">B139*D139</f>
        <v>0</v>
      </c>
      <c r="G139" s="60" t="s">
        <v>92</v>
      </c>
    </row>
    <row r="140" spans="1:7" x14ac:dyDescent="0.3">
      <c r="A140" s="71" t="s">
        <v>97</v>
      </c>
      <c r="B140" s="31">
        <v>0</v>
      </c>
      <c r="C140" s="40">
        <v>117.4</v>
      </c>
      <c r="D140" s="41">
        <v>135</v>
      </c>
      <c r="E140" s="42">
        <f t="shared" ref="E140:E141" si="56">B140*C140</f>
        <v>0</v>
      </c>
      <c r="F140" s="42">
        <f t="shared" ref="F140:F141" si="57">B140*D140</f>
        <v>0</v>
      </c>
      <c r="G140" s="60" t="s">
        <v>92</v>
      </c>
    </row>
    <row r="141" spans="1:7" x14ac:dyDescent="0.3">
      <c r="A141" s="72" t="s">
        <v>98</v>
      </c>
      <c r="B141" s="31">
        <v>0</v>
      </c>
      <c r="C141" s="43">
        <v>108.7</v>
      </c>
      <c r="D141" s="44">
        <v>125</v>
      </c>
      <c r="E141" s="42">
        <f t="shared" si="56"/>
        <v>0</v>
      </c>
      <c r="F141" s="42">
        <f t="shared" si="57"/>
        <v>0</v>
      </c>
      <c r="G141" s="60" t="s">
        <v>92</v>
      </c>
    </row>
    <row r="142" spans="1:7" x14ac:dyDescent="0.3">
      <c r="B142" s="48" t="s">
        <v>69</v>
      </c>
      <c r="E142" s="48" t="s">
        <v>4</v>
      </c>
      <c r="F142" s="48" t="s">
        <v>5</v>
      </c>
    </row>
    <row r="143" spans="1:7" x14ac:dyDescent="0.3">
      <c r="B143" s="48">
        <f>SUM(B10:B141)</f>
        <v>0</v>
      </c>
      <c r="E143" s="53">
        <f>SUM(E10:E141)</f>
        <v>0</v>
      </c>
      <c r="F143" s="53">
        <f>SUM(F10:F141)</f>
        <v>0</v>
      </c>
    </row>
    <row r="144" spans="1:7" x14ac:dyDescent="0.3">
      <c r="B144" s="48"/>
      <c r="E144" s="53"/>
      <c r="F144" s="53"/>
    </row>
    <row r="145" spans="1:7" x14ac:dyDescent="0.3">
      <c r="A145" s="54" t="s">
        <v>121</v>
      </c>
    </row>
    <row r="146" spans="1:7" x14ac:dyDescent="0.3">
      <c r="A146" s="31" t="s">
        <v>122</v>
      </c>
      <c r="B146" s="31">
        <v>0</v>
      </c>
      <c r="C146" s="42">
        <v>207.82</v>
      </c>
      <c r="D146" s="87">
        <v>239</v>
      </c>
      <c r="E146" s="42">
        <f t="shared" ref="E146:E148" si="58">B146*C146</f>
        <v>0</v>
      </c>
      <c r="F146" s="42">
        <f t="shared" ref="F146:F148" si="59">B146*D146</f>
        <v>0</v>
      </c>
      <c r="G146" s="60" t="s">
        <v>123</v>
      </c>
    </row>
    <row r="147" spans="1:7" x14ac:dyDescent="0.3">
      <c r="A147" s="31" t="s">
        <v>124</v>
      </c>
      <c r="B147" s="31">
        <v>0</v>
      </c>
      <c r="C147" s="42">
        <v>190.434</v>
      </c>
      <c r="D147" s="87">
        <v>219</v>
      </c>
      <c r="E147" s="42">
        <f t="shared" si="58"/>
        <v>0</v>
      </c>
      <c r="F147" s="42">
        <f t="shared" si="59"/>
        <v>0</v>
      </c>
      <c r="G147" s="60" t="s">
        <v>123</v>
      </c>
    </row>
    <row r="148" spans="1:7" x14ac:dyDescent="0.3">
      <c r="A148" s="31" t="s">
        <v>125</v>
      </c>
      <c r="B148" s="31">
        <v>0</v>
      </c>
      <c r="C148" s="42">
        <v>233.91</v>
      </c>
      <c r="D148" s="87">
        <v>269</v>
      </c>
      <c r="E148" s="42">
        <f t="shared" si="58"/>
        <v>0</v>
      </c>
      <c r="F148" s="42">
        <f t="shared" si="59"/>
        <v>0</v>
      </c>
      <c r="G148" s="60" t="s">
        <v>123</v>
      </c>
    </row>
    <row r="149" spans="1:7" x14ac:dyDescent="0.3">
      <c r="B149" s="48" t="s">
        <v>69</v>
      </c>
      <c r="E149" s="48" t="s">
        <v>4</v>
      </c>
      <c r="F149" s="48" t="s">
        <v>5</v>
      </c>
    </row>
    <row r="150" spans="1:7" x14ac:dyDescent="0.3">
      <c r="B150" s="48">
        <f>SUM(B146:B148)</f>
        <v>0</v>
      </c>
      <c r="E150" s="53">
        <f>SUM(E146:E148)</f>
        <v>0</v>
      </c>
      <c r="F150" s="53">
        <f>SUM(F146:F148)</f>
        <v>0</v>
      </c>
    </row>
  </sheetData>
  <hyperlinks>
    <hyperlink ref="A1" r:id="rId1" display="http://www.good-foods.cz/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Halada</dc:creator>
  <cp:lastModifiedBy>user</cp:lastModifiedBy>
  <dcterms:created xsi:type="dcterms:W3CDTF">2016-03-13T20:43:35Z</dcterms:created>
  <dcterms:modified xsi:type="dcterms:W3CDTF">2018-05-15T09:25:22Z</dcterms:modified>
</cp:coreProperties>
</file>